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341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'g05一般公共预算财政拨款支出决算表'!$A$1:$G$24</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'g08政府性基金预算财政拨款收入支出决算表'!$A$1:$J$16</definedName>
  </definedNames>
  <calcPr fullCalcOnLoad="1"/>
</workbook>
</file>

<file path=xl/sharedStrings.xml><?xml version="1.0" encoding="utf-8"?>
<sst xmlns="http://schemas.openxmlformats.org/spreadsheetml/2006/main" count="535" uniqueCount="248">
  <si>
    <t>附件1</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</si>
  <si>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</si>
  <si>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</si>
  <si>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</si>
  <si>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</si>
  <si>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</si>
  <si>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</si>
  <si>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</si>
  <si>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</si>
  <si>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</si>
  <si>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</si>
  <si>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</si>
  <si>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</si>
  <si>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</si>
  <si>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</si>
  <si>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</si>
  <si>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</si>
  <si>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</si>
  <si>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</si>
  <si>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</si>
  <si>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</si>
  <si>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</si>
  <si>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</si>
  <si>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</si>
  <si>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</si>
  <si>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17</t>
  </si>
  <si>
    <t>五、事业收入</t>
  </si>
  <si>
    <t>5</t>
  </si>
  <si>
    <t>18</t>
  </si>
  <si>
    <t>六、经营收入</t>
  </si>
  <si>
    <t>6</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</si>
  <si>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</si>
  <si>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</si>
  <si>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</si>
  <si>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</si>
  <si>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</si>
  <si>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</si>
  <si>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</si>
  <si>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</si>
  <si>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</si>
  <si>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</si>
  <si>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</si>
  <si>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</si>
  <si>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</si>
  <si>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</si>
  <si>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</si>
  <si>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</si>
  <si>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</si>
  <si>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</si>
  <si>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</si>
  <si>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</si>
  <si>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</si>
  <si>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</si>
  <si>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</si>
  <si>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</si>
  <si>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</si>
  <si>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注：1.本表反映部门本年度的总收支和年末结转结余情况。
        2.本表金额单位转换时可能存在尾数误差。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</si>
  <si>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</si>
  <si>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</si>
  <si>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</si>
  <si>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</si>
  <si>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</si>
  <si>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</si>
  <si>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</si>
  <si>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</si>
  <si>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</si>
  <si>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</si>
  <si>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</si>
  <si>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</si>
  <si>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注：1.本表反映部门本年度取得的各项收入情况。
        2.本表金额单位转换时可能存在尾数误差。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</si>
  <si>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</si>
  <si>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</si>
  <si>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</si>
  <si>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</si>
  <si>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</si>
  <si>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</si>
  <si>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</si>
  <si>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注：1.本表反映部门本年度各项支出情况。
        2.本表金额单位转换时可能存在尾数误差。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</si>
  <si>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</si>
  <si>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</si>
  <si>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</si>
  <si>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</si>
  <si>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</si>
  <si>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</si>
  <si>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</si>
  <si>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</si>
  <si>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</si>
  <si>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</si>
  <si>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</si>
  <si>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</si>
  <si>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</si>
  <si>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</si>
  <si>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</si>
  <si>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</si>
  <si>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</si>
  <si>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</si>
  <si>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</si>
  <si>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</si>
  <si>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</si>
  <si>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</si>
  <si>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</si>
  <si>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</si>
  <si>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</si>
  <si>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</si>
  <si>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</si>
  <si>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</si>
  <si>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</si>
  <si>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</si>
  <si>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</si>
  <si>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</si>
  <si>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</si>
  <si>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</si>
  <si>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</si>
  <si>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</si>
  <si>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</si>
  <si>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</si>
  <si>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</si>
  <si>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</si>
  <si>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</si>
  <si>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</si>
  <si>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</si>
  <si>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</si>
  <si>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</si>
  <si>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</si>
  <si>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</si>
  <si>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</si>
  <si>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</si>
  <si>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</si>
  <si>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</si>
  <si>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</si>
  <si>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</si>
  <si>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</si>
  <si>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</si>
  <si>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</si>
  <si>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</si>
  <si>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</si>
  <si>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</si>
  <si>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</si>
  <si>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</si>
  <si>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</si>
  <si>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</si>
  <si>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</si>
  <si>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</si>
  <si>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</si>
  <si>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</si>
  <si>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</si>
  <si>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</si>
  <si>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</si>
  <si>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</si>
  <si>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</si>
  <si>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</si>
  <si>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</si>
  <si>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</si>
  <si>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</si>
  <si>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</si>
  <si>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</si>
  <si>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</si>
  <si>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</si>
  <si>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</si>
  <si>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</si>
  <si>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</si>
  <si>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</si>
  <si>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</si>
  <si>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</si>
  <si>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</si>
  <si>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</si>
  <si>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</si>
  <si>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</si>
  <si>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</si>
  <si>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</si>
  <si>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</si>
  <si>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</si>
  <si>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</si>
  <si>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</si>
  <si>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</si>
  <si>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</si>
  <si>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</si>
  <si>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</si>
  <si>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</si>
  <si>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</si>
  <si>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</si>
  <si>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</si>
  <si>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</si>
  <si>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</si>
  <si>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</si>
  <si>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</si>
  <si>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</si>
  <si>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</si>
  <si>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</si>
  <si>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</si>
  <si>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</si>
  <si>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</si>
  <si>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</si>
  <si>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</si>
  <si>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</si>
  <si>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</si>
  <si>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</si>
  <si>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</si>
  <si>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</si>
  <si>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</si>
  <si>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</si>
  <si>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</si>
  <si>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</si>
  <si>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</si>
  <si>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</si>
  <si>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</si>
  <si>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</si>
  <si>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</si>
  <si>
    <t>八、社会保障和就业支出</t>
  </si>
  <si>
    <t>九、卫生健康支出</t>
  </si>
  <si>
    <t>二十三、其他支出</t>
  </si>
  <si>
    <t>201</t>
  </si>
  <si>
    <t>一般公共服务支出</t>
  </si>
  <si>
    <t>20129</t>
  </si>
  <si>
    <t>群众团体事务</t>
  </si>
  <si>
    <t>2012999</t>
  </si>
  <si>
    <t xml:space="preserve">  其他群众团体事务支出</t>
  </si>
  <si>
    <t>20131</t>
  </si>
  <si>
    <t>党委办公厅（室）及相关机构事务</t>
  </si>
  <si>
    <t>2013103</t>
  </si>
  <si>
    <t xml:space="preserve">  机关服务</t>
  </si>
  <si>
    <t>208</t>
  </si>
  <si>
    <t>社会保障和就业支出</t>
  </si>
  <si>
    <t>20805</t>
  </si>
  <si>
    <t>行政事业单位养老支出</t>
  </si>
  <si>
    <t>2080501</t>
  </si>
  <si>
    <t xml:space="preserve">  行政单位离退休</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</si>
  <si>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</si>
  <si>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</si>
  <si>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</si>
  <si>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</si>
  <si>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</si>
  <si>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</si>
  <si>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</si>
  <si>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</si>
  <si>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</si>
  <si>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</si>
  <si>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</si>
  <si>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</si>
  <si>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229</t>
  </si>
  <si>
    <t>22960</t>
  </si>
  <si>
    <t>彩票公益金安排的支出</t>
  </si>
  <si>
    <t>2296099</t>
  </si>
  <si>
    <t xml:space="preserve">  用于其他社会公益事业的彩票公益金支出</t>
  </si>
  <si>
    <t>锦州市总工会</t>
  </si>
  <si>
    <t>部门：锦州市总工会</t>
  </si>
  <si>
    <t>部门：锦州市总工会</t>
  </si>
  <si>
    <t>用于其他社会公益事业的彩票公益金支出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</si>
</sst>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2"/>
      <name val="华文中宋"/>
      <family val="0"/>
    </font>
    <font>
      <sz val="11"/>
      <color indexed="20"/>
      <name val="宋体"/>
      <family val="0"/>
    </font>
    <font>
      <sz val="11"/>
      <color indexed="17"/>
      <name val="宋体"/>
      <family val="0"/>
    </font>
    <font>
      <sz val="11"/>
      <color indexed="8"/>
      <name val="宋体"/>
      <family val="0"/>
    </font>
    <font>
      <u val="single"/>
      <sz val="12"/>
      <color indexed="12"/>
      <name val="宋体"/>
      <family val="0"/>
    </font>
    <font>
      <sz val="10"/>
      <name val="Arial"/>
      <family val="2"/>
    </font>
    <font>
      <sz val="11"/>
      <color indexed="9"/>
      <name val="宋体"/>
      <family val="0"/>
    </font>
    <font>
      <b/>
      <sz val="11"/>
      <color indexed="63"/>
      <name val="宋体"/>
      <family val="0"/>
    </font>
    <font>
      <b/>
      <sz val="11"/>
      <color indexed="9"/>
      <name val="宋体"/>
      <family val="0"/>
    </font>
    <font>
      <b/>
      <sz val="15"/>
      <color indexed="56"/>
      <name val="宋体"/>
      <family val="0"/>
    </font>
    <font>
      <i/>
      <sz val="11"/>
      <color indexed="23"/>
      <name val="宋体"/>
      <family val="0"/>
    </font>
    <font>
      <b/>
      <sz val="13"/>
      <color indexed="56"/>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60"/>
      <name val="宋体"/>
      <family val="0"/>
    </font>
    <font>
      <b/>
      <sz val="11"/>
      <color indexed="52"/>
      <name val="宋体"/>
      <family val="0"/>
    </font>
    <font>
      <sz val="11"/>
      <color indexed="62"/>
      <name val="宋体"/>
      <family val="0"/>
    </font>
    <font>
      <sz val="12"/>
      <color indexed="8"/>
      <name val="宋体"/>
      <family val="0"/>
    </font>
    <font>
      <sz val="9"/>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4"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2"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3" fillId="0" borderId="4"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6" fillId="0" borderId="0">
      <alignment/>
      <protection/>
    </xf>
    <xf numFmtId="0" fontId="52" fillId="0" borderId="0" applyNumberFormat="0" applyFill="0" applyBorder="0" applyAlignment="0" applyProtection="0"/>
    <xf numFmtId="0" fontId="14" fillId="34" borderId="9" applyNumberFormat="0" applyFont="0" applyAlignment="0" applyProtection="0"/>
  </cellStyleXfs>
  <cellXfs count="126">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0" fontId="0" fillId="0" borderId="10" xfId="57" applyFont="1" applyBorder="1" applyAlignment="1">
      <alignment vertical="center" wrapText="1"/>
      <protection/>
    </xf>
    <xf numFmtId="0" fontId="4" fillId="35" borderId="0" xfId="55" applyFont="1" applyFill="1" applyAlignment="1">
      <alignment horizontal="right" vertical="center"/>
      <protection/>
    </xf>
    <xf numFmtId="4" fontId="0" fillId="0" borderId="10"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Font="1" applyAlignment="1">
      <alignment horizontal="left" vertical="center"/>
      <protection/>
    </xf>
    <xf numFmtId="0" fontId="1" fillId="0" borderId="10" xfId="57" applyFont="1" applyFill="1" applyBorder="1" applyAlignment="1">
      <alignment horizontal="center" vertical="center" wrapText="1"/>
      <protection/>
    </xf>
    <xf numFmtId="0" fontId="1" fillId="0" borderId="10" xfId="57" applyFont="1" applyBorder="1" applyAlignment="1">
      <alignment horizontal="left" vertical="center" wrapText="1"/>
      <protection/>
    </xf>
    <xf numFmtId="0" fontId="1" fillId="0" borderId="10"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3" fillId="0" borderId="10" xfId="0" applyFont="1" applyBorder="1" applyAlignment="1">
      <alignment horizontal="center" vertical="center" wrapText="1"/>
    </xf>
    <xf numFmtId="0" fontId="53" fillId="0" borderId="10" xfId="0" applyFont="1" applyFill="1" applyBorder="1" applyAlignment="1">
      <alignment horizontal="left" vertical="center"/>
    </xf>
    <xf numFmtId="0" fontId="53" fillId="0" borderId="10" xfId="0" applyFont="1" applyFill="1" applyBorder="1" applyAlignment="1">
      <alignment vertical="center" shrinkToFit="1"/>
    </xf>
    <xf numFmtId="0" fontId="53" fillId="0" borderId="10" xfId="0" applyFont="1" applyFill="1" applyBorder="1" applyAlignment="1">
      <alignment horizontal="left" vertical="center" shrinkToFit="1"/>
    </xf>
    <xf numFmtId="0" fontId="53" fillId="0" borderId="10" xfId="0" applyFont="1" applyFill="1" applyBorder="1" applyAlignment="1">
      <alignment vertical="center"/>
    </xf>
    <xf numFmtId="0" fontId="54" fillId="0" borderId="10" xfId="0" applyFont="1" applyFill="1" applyBorder="1" applyAlignment="1">
      <alignment horizontal="left" vertical="center" shrinkToFit="1"/>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4" fillId="0" borderId="10" xfId="0" applyFont="1" applyBorder="1" applyAlignment="1">
      <alignment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right" vertical="center"/>
      <protection/>
    </xf>
    <xf numFmtId="176" fontId="0"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left" vertical="center" indent="1"/>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0" fontId="1" fillId="0" borderId="10" xfId="55" applyNumberFormat="1" applyFont="1" applyFill="1" applyBorder="1" applyAlignment="1">
      <alignment horizontal="center" vertical="center"/>
      <protection/>
    </xf>
    <xf numFmtId="0" fontId="1" fillId="35" borderId="10" xfId="55" applyNumberFormat="1" applyFont="1" applyFill="1" applyBorder="1" applyAlignment="1">
      <alignment horizontal="center" vertical="center"/>
      <protection/>
    </xf>
    <xf numFmtId="176" fontId="10" fillId="0" borderId="10"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0"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35" borderId="10"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1" fillId="0" borderId="10" xfId="0" applyNumberFormat="1" applyFont="1" applyFill="1" applyBorder="1" applyAlignment="1">
      <alignment horizontal="right" vertical="center"/>
    </xf>
    <xf numFmtId="0" fontId="0" fillId="0" borderId="0" xfId="0" applyAlignment="1">
      <alignment vertical="center"/>
    </xf>
    <xf numFmtId="176" fontId="1" fillId="35" borderId="10" xfId="55" applyNumberFormat="1" applyFont="1" applyFill="1" applyBorder="1" applyAlignment="1">
      <alignment horizontal="left" vertical="center"/>
      <protection/>
    </xf>
    <xf numFmtId="0" fontId="3" fillId="0" borderId="10" xfId="55" applyFont="1" applyBorder="1" applyAlignment="1">
      <alignment horizontal="right" vertical="center"/>
      <protection/>
    </xf>
    <xf numFmtId="0" fontId="9" fillId="0" borderId="0" xfId="55" applyFont="1" applyAlignment="1">
      <alignment horizontal="right" vertical="center"/>
      <protection/>
    </xf>
    <xf numFmtId="176" fontId="0" fillId="35" borderId="10"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35" borderId="10" xfId="55" applyNumberFormat="1" applyFont="1" applyFill="1" applyBorder="1" applyAlignment="1" quotePrefix="1">
      <alignment horizontal="center" vertical="center"/>
      <protection/>
    </xf>
    <xf numFmtId="176" fontId="1" fillId="35" borderId="10" xfId="55" applyNumberFormat="1" applyFont="1" applyFill="1" applyBorder="1" applyAlignment="1" quotePrefix="1">
      <alignment horizontal="left" vertical="center"/>
      <protection/>
    </xf>
    <xf numFmtId="176" fontId="10" fillId="0" borderId="10" xfId="55" applyNumberFormat="1" applyFont="1" applyFill="1" applyBorder="1" applyAlignment="1" quotePrefix="1">
      <alignment horizontal="center" vertical="center"/>
      <protection/>
    </xf>
    <xf numFmtId="176" fontId="10" fillId="35" borderId="10"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55" applyNumberFormat="1" applyFont="1" applyFill="1" applyBorder="1" applyAlignment="1" quotePrefix="1">
      <alignment horizontal="center" vertical="center"/>
      <protection/>
    </xf>
    <xf numFmtId="176" fontId="3"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ill="1" applyBorder="1" applyAlignment="1">
      <alignment horizontal="center" vertical="center"/>
    </xf>
    <xf numFmtId="176"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wrapText="1"/>
    </xf>
    <xf numFmtId="0" fontId="2"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8" fillId="0" borderId="0" xfId="54" applyFont="1" applyAlignment="1">
      <alignment horizontal="center" vertical="center"/>
      <protection/>
    </xf>
    <xf numFmtId="0" fontId="53" fillId="0" borderId="10" xfId="0" applyFont="1" applyBorder="1" applyAlignment="1">
      <alignment horizontal="center" vertical="center"/>
    </xf>
    <xf numFmtId="0" fontId="55" fillId="0" borderId="0" xfId="54" applyFont="1" applyAlignment="1">
      <alignment horizontal="left" vertical="center" wrapText="1"/>
      <protection/>
    </xf>
    <xf numFmtId="0" fontId="55" fillId="0" borderId="0" xfId="54" applyFont="1" applyAlignment="1">
      <alignment horizontal="left" vertical="center"/>
      <protection/>
    </xf>
    <xf numFmtId="0" fontId="0" fillId="0" borderId="11" xfId="0" applyBorder="1" applyAlignment="1">
      <alignment horizontal="left" vertical="center" wrapText="1"/>
    </xf>
    <xf numFmtId="176" fontId="0" fillId="35" borderId="12" xfId="0" applyNumberFormat="1" applyFill="1" applyBorder="1" applyAlignment="1">
      <alignment horizontal="left" vertical="center"/>
    </xf>
    <xf numFmtId="176" fontId="0" fillId="35" borderId="13" xfId="0" applyNumberFormat="1" applyFill="1" applyBorder="1" applyAlignment="1">
      <alignment horizontal="left" vertical="center"/>
    </xf>
    <xf numFmtId="176" fontId="0" fillId="35" borderId="14" xfId="0" applyNumberFormat="1" applyFill="1" applyBorder="1" applyAlignment="1">
      <alignment horizontal="left" vertical="center"/>
    </xf>
    <xf numFmtId="176" fontId="0" fillId="35" borderId="12" xfId="0" applyNumberFormat="1" applyFill="1" applyBorder="1" applyAlignment="1">
      <alignment horizontal="left" vertical="center"/>
    </xf>
    <xf numFmtId="4" fontId="0" fillId="0" borderId="10" xfId="57" applyNumberFormat="1" applyFont="1" applyFill="1" applyBorder="1" applyAlignment="1">
      <alignment horizontal="right" vertical="center" wrapText="1"/>
      <protection/>
    </xf>
    <xf numFmtId="0" fontId="0" fillId="0" borderId="10" xfId="57" applyFont="1" applyFill="1" applyBorder="1" applyAlignment="1">
      <alignment horizontal="right" vertical="center" wrapText="1"/>
      <protection/>
    </xf>
    <xf numFmtId="177" fontId="53" fillId="0" borderId="10" xfId="0" applyNumberFormat="1" applyFont="1" applyBorder="1" applyAlignment="1">
      <alignment vertical="center"/>
    </xf>
    <xf numFmtId="0" fontId="4" fillId="0" borderId="0" xfId="54" applyFont="1" applyAlignment="1">
      <alignment vertical="center"/>
      <protection/>
    </xf>
    <xf numFmtId="176" fontId="0" fillId="35" borderId="10" xfId="0" applyNumberFormat="1" applyFont="1" applyFill="1" applyBorder="1" applyAlignment="1">
      <alignmen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21" sqref="A21:F21"/>
    </sheetView>
  </sheetViews>
  <sheetFormatPr defaultColWidth="9.00390625" defaultRowHeight="14.25"/>
  <cols>
    <col min="1" max="1" width="31.375" style="36" customWidth="1"/>
    <col min="2" max="2" width="4.00390625" style="36" customWidth="1"/>
    <col min="3" max="3" width="11.875" style="36" customWidth="1"/>
    <col min="4" max="4" width="22.50390625" style="36" customWidth="1"/>
    <col min="5" max="5" width="3.50390625" style="36" customWidth="1"/>
    <col min="6" max="6" width="12.125" style="36" customWidth="1"/>
    <col min="7" max="8" width="9.00390625" style="37" customWidth="1"/>
    <col min="9" max="16384" width="9.00390625" style="36" customWidth="1"/>
  </cols>
  <sheetData>
    <row r="1" spans="1:6" ht="14.25">
      <c r="A1" s="38" t="s">
        <v>0</v>
      </c>
      <c r="F1" s="75"/>
    </row>
    <row r="2" spans="1:8" s="34" customFormat="1" ht="18" customHeight="1">
      <c r="A2" s="88" t="s">
        <v>1</v>
      </c>
      <c r="B2" s="88"/>
      <c r="C2" s="88"/>
      <c r="D2" s="88"/>
      <c r="E2" s="88"/>
      <c r="F2" s="88"/>
      <c r="G2" s="52"/>
      <c r="H2" s="52"/>
    </row>
    <row r="3" spans="1:6" ht="9.75" customHeight="1">
      <c r="A3" s="39"/>
      <c r="B3" s="39"/>
      <c r="C3" s="39"/>
      <c r="D3" s="39"/>
      <c r="E3" s="39"/>
      <c r="F3" s="11" t="s">
        <v>2</v>
      </c>
    </row>
    <row r="4" spans="1:6" ht="15" customHeight="1">
      <c r="A4" s="4" t="s">
        <v>3</v>
      </c>
      <c r="B4" s="39"/>
      <c r="C4" s="39"/>
      <c r="D4" s="39"/>
      <c r="E4" s="39"/>
      <c r="F4" s="11" t="s">
        <v>4</v>
      </c>
    </row>
    <row r="5" spans="1:8" s="35" customFormat="1" ht="21.75" customHeight="1">
      <c r="A5" s="89" t="s">
        <v>5</v>
      </c>
      <c r="B5" s="90"/>
      <c r="C5" s="90"/>
      <c r="D5" s="89" t="s">
        <v>6</v>
      </c>
      <c r="E5" s="90"/>
      <c r="F5" s="90"/>
      <c r="G5" s="53"/>
      <c r="H5" s="53"/>
    </row>
    <row r="6" spans="1:8" s="35" customFormat="1" ht="27" customHeight="1">
      <c r="A6" s="76" t="s">
        <v>7</v>
      </c>
      <c r="B6" s="77" t="s">
        <v>8</v>
      </c>
      <c r="C6" s="40" t="s">
        <v>9</v>
      </c>
      <c r="D6" s="76" t="s">
        <v>7</v>
      </c>
      <c r="E6" s="77" t="s">
        <v>8</v>
      </c>
      <c r="F6" s="40" t="s">
        <v>9</v>
      </c>
      <c r="G6" s="53"/>
      <c r="H6" s="53"/>
    </row>
    <row r="7" spans="1:8" s="35" customFormat="1" ht="27" customHeight="1">
      <c r="A7" s="76" t="s">
        <v>10</v>
      </c>
      <c r="B7" s="40"/>
      <c r="C7" s="76" t="s">
        <v>11</v>
      </c>
      <c r="D7" s="76" t="s">
        <v>10</v>
      </c>
      <c r="E7" s="40"/>
      <c r="F7" s="76" t="s">
        <v>12</v>
      </c>
      <c r="G7" s="53"/>
      <c r="H7" s="53"/>
    </row>
    <row r="8" spans="1:8" s="35" customFormat="1" ht="27" customHeight="1">
      <c r="A8" s="78" t="s">
        <v>13</v>
      </c>
      <c r="B8" s="79" t="s">
        <v>11</v>
      </c>
      <c r="C8" s="44">
        <v>190.05</v>
      </c>
      <c r="D8" s="80" t="s">
        <v>14</v>
      </c>
      <c r="E8" s="79" t="s">
        <v>15</v>
      </c>
      <c r="F8" s="44">
        <v>10.33</v>
      </c>
      <c r="G8" s="53"/>
      <c r="H8" s="53"/>
    </row>
    <row r="9" spans="1:8" s="35" customFormat="1" ht="27" customHeight="1">
      <c r="A9" s="73" t="s">
        <v>16</v>
      </c>
      <c r="B9" s="79" t="s">
        <v>12</v>
      </c>
      <c r="C9" s="44">
        <v>6.05</v>
      </c>
      <c r="D9" s="80" t="s">
        <v>17</v>
      </c>
      <c r="E9" s="79" t="s">
        <v>18</v>
      </c>
      <c r="F9" s="44"/>
      <c r="G9" s="53"/>
      <c r="H9" s="53"/>
    </row>
    <row r="10" spans="1:8" s="35" customFormat="1" ht="27" customHeight="1">
      <c r="A10" s="42" t="s">
        <v>19</v>
      </c>
      <c r="B10" s="79" t="s">
        <v>20</v>
      </c>
      <c r="C10" s="44"/>
      <c r="D10" s="80" t="s">
        <v>21</v>
      </c>
      <c r="E10" s="79" t="s">
        <v>22</v>
      </c>
      <c r="F10" s="44"/>
      <c r="G10" s="53"/>
      <c r="H10" s="53"/>
    </row>
    <row r="11" spans="1:8" s="35" customFormat="1" ht="27" customHeight="1">
      <c r="A11" s="73" t="s">
        <v>23</v>
      </c>
      <c r="B11" s="79" t="s">
        <v>24</v>
      </c>
      <c r="C11" s="44"/>
      <c r="D11" s="45" t="s">
        <v>34</v>
      </c>
      <c r="E11" s="79" t="s">
        <v>25</v>
      </c>
      <c r="F11" s="44"/>
      <c r="G11" s="53"/>
      <c r="H11" s="53"/>
    </row>
    <row r="12" spans="1:8" s="35" customFormat="1" ht="27" customHeight="1">
      <c r="A12" s="73" t="s">
        <v>26</v>
      </c>
      <c r="B12" s="79" t="s">
        <v>27</v>
      </c>
      <c r="C12" s="44"/>
      <c r="D12" s="80" t="s">
        <v>208</v>
      </c>
      <c r="E12" s="79" t="s">
        <v>28</v>
      </c>
      <c r="F12" s="44">
        <v>146.84</v>
      </c>
      <c r="G12" s="53"/>
      <c r="H12" s="53"/>
    </row>
    <row r="13" spans="1:8" s="35" customFormat="1" ht="27" customHeight="1">
      <c r="A13" s="73" t="s">
        <v>29</v>
      </c>
      <c r="B13" s="79" t="s">
        <v>30</v>
      </c>
      <c r="C13" s="44"/>
      <c r="D13" s="80" t="s">
        <v>209</v>
      </c>
      <c r="E13" s="79" t="s">
        <v>31</v>
      </c>
      <c r="F13" s="44">
        <v>32.88</v>
      </c>
      <c r="G13" s="53"/>
      <c r="H13" s="53"/>
    </row>
    <row r="14" spans="1:8" s="35" customFormat="1" ht="27" customHeight="1">
      <c r="A14" s="73" t="s">
        <v>32</v>
      </c>
      <c r="B14" s="79" t="s">
        <v>33</v>
      </c>
      <c r="C14" s="44"/>
      <c r="D14" s="45" t="s">
        <v>34</v>
      </c>
      <c r="E14" s="79" t="s">
        <v>35</v>
      </c>
      <c r="F14" s="44"/>
      <c r="G14" s="53"/>
      <c r="H14" s="53"/>
    </row>
    <row r="15" spans="1:8" s="35" customFormat="1" ht="27" customHeight="1">
      <c r="A15" s="73" t="s">
        <v>36</v>
      </c>
      <c r="B15" s="79" t="s">
        <v>37</v>
      </c>
      <c r="C15" s="42"/>
      <c r="D15" s="80" t="s">
        <v>210</v>
      </c>
      <c r="E15" s="79" t="s">
        <v>38</v>
      </c>
      <c r="F15" s="43">
        <v>6.05</v>
      </c>
      <c r="G15" s="53"/>
      <c r="H15" s="53"/>
    </row>
    <row r="16" spans="1:8" s="35" customFormat="1" ht="27" customHeight="1">
      <c r="A16" s="74"/>
      <c r="B16" s="79" t="s">
        <v>39</v>
      </c>
      <c r="C16" s="44"/>
      <c r="D16" s="74"/>
      <c r="E16" s="79" t="s">
        <v>40</v>
      </c>
      <c r="F16" s="51"/>
      <c r="G16" s="53"/>
      <c r="H16" s="53"/>
    </row>
    <row r="17" spans="1:8" s="35" customFormat="1" ht="27" customHeight="1">
      <c r="A17" s="81" t="s">
        <v>41</v>
      </c>
      <c r="B17" s="79" t="s">
        <v>42</v>
      </c>
      <c r="C17" s="44">
        <f>C8+C9</f>
        <v>196.10000000000002</v>
      </c>
      <c r="D17" s="81" t="s">
        <v>43</v>
      </c>
      <c r="E17" s="79" t="s">
        <v>44</v>
      </c>
      <c r="F17" s="54">
        <f>F8+F12+F13+F15</f>
        <v>196.10000000000002</v>
      </c>
      <c r="G17" s="53"/>
      <c r="H17" s="53"/>
    </row>
    <row r="18" spans="1:8" s="35" customFormat="1" ht="27" customHeight="1">
      <c r="A18" s="42" t="s">
        <v>45</v>
      </c>
      <c r="B18" s="79" t="s">
        <v>46</v>
      </c>
      <c r="C18" s="44"/>
      <c r="D18" s="42" t="s">
        <v>47</v>
      </c>
      <c r="E18" s="79" t="s">
        <v>48</v>
      </c>
      <c r="F18" s="54"/>
      <c r="G18" s="53"/>
      <c r="H18" s="53"/>
    </row>
    <row r="19" spans="1:8" s="35" customFormat="1" ht="27" customHeight="1">
      <c r="A19" s="42" t="s">
        <v>49</v>
      </c>
      <c r="B19" s="79" t="s">
        <v>50</v>
      </c>
      <c r="C19" s="44"/>
      <c r="D19" s="42" t="s">
        <v>51</v>
      </c>
      <c r="E19" s="79" t="s">
        <v>52</v>
      </c>
      <c r="F19" s="54"/>
      <c r="G19" s="53"/>
      <c r="H19" s="53"/>
    </row>
    <row r="20" spans="1:6" ht="27" customHeight="1">
      <c r="A20" s="82" t="s">
        <v>53</v>
      </c>
      <c r="B20" s="79" t="s">
        <v>54</v>
      </c>
      <c r="C20" s="44">
        <f>C17</f>
        <v>196.10000000000002</v>
      </c>
      <c r="D20" s="82" t="s">
        <v>53</v>
      </c>
      <c r="E20" s="79" t="s">
        <v>55</v>
      </c>
      <c r="F20" s="51">
        <f>F17</f>
        <v>196.10000000000002</v>
      </c>
    </row>
    <row r="21" spans="1:6" ht="51" customHeight="1">
      <c r="A21" s="91" t="s">
        <v>56</v>
      </c>
      <c r="B21" s="92"/>
      <c r="C21" s="92"/>
      <c r="D21" s="92"/>
      <c r="E21" s="92"/>
      <c r="F21" s="92"/>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SheetLayoutView="160" zoomScalePageLayoutView="0" workbookViewId="0" topLeftCell="A1">
      <selection activeCell="D23" sqref="D23:D25"/>
    </sheetView>
  </sheetViews>
  <sheetFormatPr defaultColWidth="9.00390625" defaultRowHeight="14.25"/>
  <cols>
    <col min="1" max="2" width="4.625" style="58" customWidth="1"/>
    <col min="3" max="3" width="5.875" style="58" customWidth="1"/>
    <col min="4" max="4" width="28.875" style="58" customWidth="1"/>
    <col min="5" max="5" width="16.875" style="58" customWidth="1"/>
    <col min="6" max="6" width="19.625" style="58" customWidth="1"/>
    <col min="7" max="11" width="9.75390625" style="58" customWidth="1"/>
    <col min="12" max="16384" width="9.00390625" style="58" customWidth="1"/>
  </cols>
  <sheetData>
    <row r="1" spans="1:11" s="55" customFormat="1" ht="21.75">
      <c r="A1" s="93" t="s">
        <v>57</v>
      </c>
      <c r="B1" s="93"/>
      <c r="C1" s="93"/>
      <c r="D1" s="93"/>
      <c r="E1" s="93"/>
      <c r="F1" s="93"/>
      <c r="G1" s="93"/>
      <c r="H1" s="93"/>
      <c r="I1" s="93"/>
      <c r="J1" s="93"/>
      <c r="K1" s="93"/>
    </row>
    <row r="2" spans="1:11" ht="14.25">
      <c r="A2" s="59"/>
      <c r="B2" s="59"/>
      <c r="C2" s="59"/>
      <c r="D2" s="59"/>
      <c r="E2" s="59"/>
      <c r="F2" s="59"/>
      <c r="G2" s="59"/>
      <c r="H2" s="59"/>
      <c r="I2" s="59"/>
      <c r="J2" s="59"/>
      <c r="K2" s="11" t="s">
        <v>58</v>
      </c>
    </row>
    <row r="3" spans="1:11" ht="14.25">
      <c r="A3" s="4" t="s">
        <v>3</v>
      </c>
      <c r="B3" s="4" t="s">
        <v>244</v>
      </c>
      <c r="C3" s="59"/>
      <c r="D3" s="59"/>
      <c r="E3" s="59"/>
      <c r="F3" s="59"/>
      <c r="G3" s="67"/>
      <c r="H3" s="59"/>
      <c r="I3" s="59"/>
      <c r="J3" s="59"/>
      <c r="K3" s="11" t="s">
        <v>4</v>
      </c>
    </row>
    <row r="4" spans="1:12" s="56" customFormat="1" ht="22.5" customHeight="1">
      <c r="A4" s="94" t="s">
        <v>7</v>
      </c>
      <c r="B4" s="94"/>
      <c r="C4" s="95"/>
      <c r="D4" s="95"/>
      <c r="E4" s="94" t="s">
        <v>41</v>
      </c>
      <c r="F4" s="101" t="s">
        <v>59</v>
      </c>
      <c r="G4" s="94" t="s">
        <v>60</v>
      </c>
      <c r="H4" s="94" t="s">
        <v>61</v>
      </c>
      <c r="I4" s="94" t="s">
        <v>62</v>
      </c>
      <c r="J4" s="94" t="s">
        <v>63</v>
      </c>
      <c r="K4" s="94" t="s">
        <v>64</v>
      </c>
      <c r="L4" s="68"/>
    </row>
    <row r="5" spans="1:12" s="56" customFormat="1" ht="22.5" customHeight="1">
      <c r="A5" s="103" t="s">
        <v>65</v>
      </c>
      <c r="B5" s="103"/>
      <c r="C5" s="95"/>
      <c r="D5" s="94" t="s">
        <v>66</v>
      </c>
      <c r="E5" s="95"/>
      <c r="F5" s="102"/>
      <c r="G5" s="95"/>
      <c r="H5" s="95"/>
      <c r="I5" s="95"/>
      <c r="J5" s="95"/>
      <c r="K5" s="95"/>
      <c r="L5" s="68"/>
    </row>
    <row r="6" spans="1:12" s="56" customFormat="1" ht="22.5" customHeight="1">
      <c r="A6" s="95"/>
      <c r="B6" s="95"/>
      <c r="C6" s="95"/>
      <c r="D6" s="95"/>
      <c r="E6" s="95"/>
      <c r="F6" s="102"/>
      <c r="G6" s="95"/>
      <c r="H6" s="95"/>
      <c r="I6" s="95"/>
      <c r="J6" s="95"/>
      <c r="K6" s="95"/>
      <c r="L6" s="68"/>
    </row>
    <row r="7" spans="1:12" ht="22.5" customHeight="1">
      <c r="A7" s="96" t="s">
        <v>67</v>
      </c>
      <c r="B7" s="96"/>
      <c r="C7" s="97"/>
      <c r="D7" s="97"/>
      <c r="E7" s="83" t="s">
        <v>11</v>
      </c>
      <c r="F7" s="83" t="s">
        <v>12</v>
      </c>
      <c r="G7" s="83" t="s">
        <v>20</v>
      </c>
      <c r="H7" s="83" t="s">
        <v>24</v>
      </c>
      <c r="I7" s="83" t="s">
        <v>27</v>
      </c>
      <c r="J7" s="83" t="s">
        <v>30</v>
      </c>
      <c r="K7" s="60" t="s">
        <v>33</v>
      </c>
      <c r="L7" s="70"/>
    </row>
    <row r="8" spans="1:12" ht="22.5" customHeight="1">
      <c r="A8" s="96" t="s">
        <v>68</v>
      </c>
      <c r="B8" s="96"/>
      <c r="C8" s="97"/>
      <c r="D8" s="97"/>
      <c r="E8" s="63">
        <v>196.1</v>
      </c>
      <c r="F8" s="63">
        <v>196.1</v>
      </c>
      <c r="G8" s="63"/>
      <c r="H8" s="63"/>
      <c r="I8" s="63"/>
      <c r="J8" s="63"/>
      <c r="K8" s="63"/>
      <c r="L8" s="70"/>
    </row>
    <row r="9" spans="1:12" ht="22.5" customHeight="1">
      <c r="A9" s="117" t="s">
        <v>211</v>
      </c>
      <c r="B9" s="119" t="s">
        <v>211</v>
      </c>
      <c r="C9" s="118" t="s">
        <v>211</v>
      </c>
      <c r="D9" s="62" t="s">
        <v>212</v>
      </c>
      <c r="E9" s="63">
        <v>10.33</v>
      </c>
      <c r="F9" s="63">
        <v>10.33</v>
      </c>
      <c r="G9" s="63"/>
      <c r="H9" s="63"/>
      <c r="I9" s="63"/>
      <c r="J9" s="63"/>
      <c r="K9" s="63"/>
      <c r="L9" s="70"/>
    </row>
    <row r="10" spans="1:12" ht="22.5" customHeight="1">
      <c r="A10" s="117" t="s">
        <v>213</v>
      </c>
      <c r="B10" s="119" t="s">
        <v>213</v>
      </c>
      <c r="C10" s="118" t="s">
        <v>213</v>
      </c>
      <c r="D10" s="62" t="s">
        <v>214</v>
      </c>
      <c r="E10" s="63">
        <v>8.33</v>
      </c>
      <c r="F10" s="63">
        <v>8.33</v>
      </c>
      <c r="G10" s="63"/>
      <c r="H10" s="63"/>
      <c r="I10" s="63"/>
      <c r="J10" s="63"/>
      <c r="K10" s="63"/>
      <c r="L10" s="70"/>
    </row>
    <row r="11" spans="1:12" ht="22.5" customHeight="1">
      <c r="A11" s="117" t="s">
        <v>215</v>
      </c>
      <c r="B11" s="119" t="s">
        <v>215</v>
      </c>
      <c r="C11" s="118" t="s">
        <v>215</v>
      </c>
      <c r="D11" s="62" t="s">
        <v>216</v>
      </c>
      <c r="E11" s="63">
        <v>8.33</v>
      </c>
      <c r="F11" s="63">
        <v>8.33</v>
      </c>
      <c r="G11" s="63"/>
      <c r="H11" s="63"/>
      <c r="I11" s="63"/>
      <c r="J11" s="63"/>
      <c r="K11" s="63"/>
      <c r="L11" s="70"/>
    </row>
    <row r="12" spans="1:12" ht="22.5" customHeight="1">
      <c r="A12" s="117" t="s">
        <v>217</v>
      </c>
      <c r="B12" s="119" t="s">
        <v>217</v>
      </c>
      <c r="C12" s="118" t="s">
        <v>217</v>
      </c>
      <c r="D12" s="62" t="s">
        <v>218</v>
      </c>
      <c r="E12" s="63">
        <v>2</v>
      </c>
      <c r="F12" s="63">
        <v>2</v>
      </c>
      <c r="G12" s="63"/>
      <c r="H12" s="63"/>
      <c r="I12" s="63"/>
      <c r="J12" s="63"/>
      <c r="K12" s="63"/>
      <c r="L12" s="70"/>
    </row>
    <row r="13" spans="1:12" ht="22.5" customHeight="1">
      <c r="A13" s="117" t="s">
        <v>219</v>
      </c>
      <c r="B13" s="119" t="s">
        <v>219</v>
      </c>
      <c r="C13" s="118" t="s">
        <v>219</v>
      </c>
      <c r="D13" s="62" t="s">
        <v>220</v>
      </c>
      <c r="E13" s="63">
        <v>2</v>
      </c>
      <c r="F13" s="63">
        <v>2</v>
      </c>
      <c r="G13" s="63"/>
      <c r="H13" s="63"/>
      <c r="I13" s="63"/>
      <c r="J13" s="63"/>
      <c r="K13" s="63"/>
      <c r="L13" s="70"/>
    </row>
    <row r="14" spans="1:12" ht="22.5" customHeight="1">
      <c r="A14" s="117" t="s">
        <v>221</v>
      </c>
      <c r="B14" s="119" t="s">
        <v>221</v>
      </c>
      <c r="C14" s="118" t="s">
        <v>221</v>
      </c>
      <c r="D14" s="62" t="s">
        <v>222</v>
      </c>
      <c r="E14" s="63">
        <v>146.85</v>
      </c>
      <c r="F14" s="63">
        <v>146.85</v>
      </c>
      <c r="G14" s="63"/>
      <c r="H14" s="63"/>
      <c r="I14" s="63"/>
      <c r="J14" s="63"/>
      <c r="K14" s="63"/>
      <c r="L14" s="70"/>
    </row>
    <row r="15" spans="1:12" ht="22.5" customHeight="1">
      <c r="A15" s="117" t="s">
        <v>223</v>
      </c>
      <c r="B15" s="119" t="s">
        <v>223</v>
      </c>
      <c r="C15" s="118" t="s">
        <v>223</v>
      </c>
      <c r="D15" s="62" t="s">
        <v>224</v>
      </c>
      <c r="E15" s="63">
        <v>77.87</v>
      </c>
      <c r="F15" s="63">
        <v>77.87</v>
      </c>
      <c r="G15" s="63"/>
      <c r="H15" s="63"/>
      <c r="I15" s="63"/>
      <c r="J15" s="63"/>
      <c r="K15" s="63"/>
      <c r="L15" s="70"/>
    </row>
    <row r="16" spans="1:12" ht="22.5" customHeight="1">
      <c r="A16" s="117" t="s">
        <v>225</v>
      </c>
      <c r="B16" s="119" t="s">
        <v>225</v>
      </c>
      <c r="C16" s="118" t="s">
        <v>225</v>
      </c>
      <c r="D16" s="62" t="s">
        <v>226</v>
      </c>
      <c r="E16" s="63">
        <v>77.87</v>
      </c>
      <c r="F16" s="63">
        <v>77.87</v>
      </c>
      <c r="G16" s="63"/>
      <c r="H16" s="63"/>
      <c r="I16" s="63"/>
      <c r="J16" s="63"/>
      <c r="K16" s="63"/>
      <c r="L16" s="70"/>
    </row>
    <row r="17" spans="1:12" ht="22.5" customHeight="1">
      <c r="A17" s="117" t="s">
        <v>227</v>
      </c>
      <c r="B17" s="119" t="s">
        <v>227</v>
      </c>
      <c r="C17" s="118" t="s">
        <v>227</v>
      </c>
      <c r="D17" s="62" t="s">
        <v>228</v>
      </c>
      <c r="E17" s="63">
        <v>68.98</v>
      </c>
      <c r="F17" s="63">
        <v>68.98</v>
      </c>
      <c r="G17" s="63"/>
      <c r="H17" s="63"/>
      <c r="I17" s="63"/>
      <c r="J17" s="63"/>
      <c r="K17" s="63"/>
      <c r="L17" s="70"/>
    </row>
    <row r="18" spans="1:12" ht="22.5" customHeight="1">
      <c r="A18" s="117" t="s">
        <v>229</v>
      </c>
      <c r="B18" s="119" t="s">
        <v>229</v>
      </c>
      <c r="C18" s="118" t="s">
        <v>229</v>
      </c>
      <c r="D18" s="62" t="s">
        <v>230</v>
      </c>
      <c r="E18" s="63">
        <v>68.98</v>
      </c>
      <c r="F18" s="63">
        <v>68.98</v>
      </c>
      <c r="G18" s="63"/>
      <c r="H18" s="63"/>
      <c r="I18" s="63"/>
      <c r="J18" s="63"/>
      <c r="K18" s="63"/>
      <c r="L18" s="70"/>
    </row>
    <row r="19" spans="1:12" ht="22.5" customHeight="1">
      <c r="A19" s="117" t="s">
        <v>231</v>
      </c>
      <c r="B19" s="119" t="s">
        <v>231</v>
      </c>
      <c r="C19" s="118" t="s">
        <v>231</v>
      </c>
      <c r="D19" s="62" t="s">
        <v>232</v>
      </c>
      <c r="E19" s="63">
        <v>32.88</v>
      </c>
      <c r="F19" s="63">
        <v>32.88</v>
      </c>
      <c r="G19" s="63"/>
      <c r="H19" s="63"/>
      <c r="I19" s="63"/>
      <c r="J19" s="63"/>
      <c r="K19" s="63"/>
      <c r="L19" s="70"/>
    </row>
    <row r="20" spans="1:12" ht="22.5" customHeight="1">
      <c r="A20" s="117" t="s">
        <v>233</v>
      </c>
      <c r="B20" s="119" t="s">
        <v>233</v>
      </c>
      <c r="C20" s="118" t="s">
        <v>233</v>
      </c>
      <c r="D20" s="62" t="s">
        <v>234</v>
      </c>
      <c r="E20" s="63">
        <v>32.88</v>
      </c>
      <c r="F20" s="63">
        <v>32.88</v>
      </c>
      <c r="G20" s="63"/>
      <c r="H20" s="63"/>
      <c r="I20" s="63"/>
      <c r="J20" s="63"/>
      <c r="K20" s="63"/>
      <c r="L20" s="70"/>
    </row>
    <row r="21" spans="1:12" ht="22.5" customHeight="1">
      <c r="A21" s="117" t="s">
        <v>235</v>
      </c>
      <c r="B21" s="119" t="s">
        <v>235</v>
      </c>
      <c r="C21" s="118" t="s">
        <v>235</v>
      </c>
      <c r="D21" s="64" t="s">
        <v>236</v>
      </c>
      <c r="E21" s="63">
        <v>19.55</v>
      </c>
      <c r="F21" s="63">
        <v>19.55</v>
      </c>
      <c r="G21" s="63"/>
      <c r="H21" s="63"/>
      <c r="I21" s="63"/>
      <c r="J21" s="63"/>
      <c r="K21" s="63"/>
      <c r="L21" s="70"/>
    </row>
    <row r="22" spans="1:12" ht="22.5" customHeight="1">
      <c r="A22" s="117" t="s">
        <v>237</v>
      </c>
      <c r="B22" s="119" t="s">
        <v>237</v>
      </c>
      <c r="C22" s="118" t="s">
        <v>237</v>
      </c>
      <c r="D22" s="64" t="s">
        <v>238</v>
      </c>
      <c r="E22" s="71">
        <v>13.33</v>
      </c>
      <c r="F22" s="71">
        <v>13.33</v>
      </c>
      <c r="G22" s="63"/>
      <c r="H22" s="63"/>
      <c r="I22" s="63"/>
      <c r="J22" s="63"/>
      <c r="K22" s="63"/>
      <c r="L22" s="70"/>
    </row>
    <row r="23" spans="1:12" ht="22.5" customHeight="1">
      <c r="A23" s="117" t="s">
        <v>239</v>
      </c>
      <c r="B23" s="119" t="s">
        <v>239</v>
      </c>
      <c r="C23" s="118" t="s">
        <v>239</v>
      </c>
      <c r="D23" s="64" t="s">
        <v>180</v>
      </c>
      <c r="E23" s="63">
        <v>6.05</v>
      </c>
      <c r="F23" s="63">
        <v>6.05</v>
      </c>
      <c r="G23" s="63"/>
      <c r="H23" s="63"/>
      <c r="I23" s="63"/>
      <c r="J23" s="63"/>
      <c r="K23" s="63"/>
      <c r="L23" s="70"/>
    </row>
    <row r="24" spans="1:12" ht="22.5" customHeight="1">
      <c r="A24" s="117" t="s">
        <v>240</v>
      </c>
      <c r="B24" s="119" t="s">
        <v>240</v>
      </c>
      <c r="C24" s="118" t="s">
        <v>240</v>
      </c>
      <c r="D24" s="64" t="s">
        <v>241</v>
      </c>
      <c r="E24" s="63">
        <v>6.05</v>
      </c>
      <c r="F24" s="63">
        <v>6.05</v>
      </c>
      <c r="G24" s="63"/>
      <c r="H24" s="63"/>
      <c r="I24" s="63"/>
      <c r="J24" s="63"/>
      <c r="K24" s="63"/>
      <c r="L24" s="70"/>
    </row>
    <row r="25" spans="1:12" ht="22.5" customHeight="1">
      <c r="A25" s="117" t="s">
        <v>242</v>
      </c>
      <c r="B25" s="119" t="s">
        <v>242</v>
      </c>
      <c r="C25" s="118" t="s">
        <v>242</v>
      </c>
      <c r="D25" s="64" t="s">
        <v>243</v>
      </c>
      <c r="E25" s="63">
        <v>6.05</v>
      </c>
      <c r="F25" s="63">
        <v>6.05</v>
      </c>
      <c r="G25" s="63"/>
      <c r="H25" s="63"/>
      <c r="I25" s="63"/>
      <c r="J25" s="63"/>
      <c r="K25" s="63"/>
      <c r="L25" s="70"/>
    </row>
    <row r="26" spans="1:11" ht="45" customHeight="1">
      <c r="A26" s="116" t="s">
        <v>69</v>
      </c>
      <c r="B26" s="116"/>
      <c r="C26" s="116"/>
      <c r="D26" s="116"/>
      <c r="E26" s="116"/>
      <c r="F26" s="116"/>
      <c r="G26" s="116"/>
      <c r="H26" s="116"/>
      <c r="I26" s="116"/>
      <c r="J26" s="116"/>
      <c r="K26" s="116"/>
    </row>
    <row r="27" spans="1:2" ht="45" customHeight="1">
      <c r="A27" s="72"/>
      <c r="B27" s="72"/>
    </row>
    <row r="28" spans="1:2" ht="14.25">
      <c r="A28" s="72"/>
      <c r="B28" s="72"/>
    </row>
  </sheetData>
  <sheetProtection/>
  <mergeCells count="31">
    <mergeCell ref="A13:C13"/>
    <mergeCell ref="A14:C14"/>
    <mergeCell ref="A15:C15"/>
    <mergeCell ref="A16:C16"/>
    <mergeCell ref="A17:C17"/>
    <mergeCell ref="A18:C18"/>
    <mergeCell ref="A26:K26"/>
    <mergeCell ref="A22:C22"/>
    <mergeCell ref="A21:C21"/>
    <mergeCell ref="A20:C20"/>
    <mergeCell ref="A19:C19"/>
    <mergeCell ref="A9:C9"/>
    <mergeCell ref="A10:C10"/>
    <mergeCell ref="A11:C11"/>
    <mergeCell ref="A12:C12"/>
    <mergeCell ref="A23:C23"/>
    <mergeCell ref="A24:C24"/>
    <mergeCell ref="A25:C25"/>
    <mergeCell ref="D5:D6"/>
    <mergeCell ref="E4:E6"/>
    <mergeCell ref="F4:F6"/>
    <mergeCell ref="G4:G6"/>
    <mergeCell ref="H4:H6"/>
    <mergeCell ref="A1:K1"/>
    <mergeCell ref="A4:D4"/>
    <mergeCell ref="A7:D7"/>
    <mergeCell ref="A8:D8"/>
    <mergeCell ref="I4:I6"/>
    <mergeCell ref="J4:J6"/>
    <mergeCell ref="K4:K6"/>
    <mergeCell ref="A5:C6"/>
  </mergeCells>
  <printOptions horizontalCentered="1"/>
  <pageMargins left="0.19652777777777777" right="0.15347222222222223" top="0.7909722222222222" bottom="0.7909722222222222" header="0.5118055555555555" footer="0.200694444444444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
      <selection activeCell="A3" sqref="A3"/>
    </sheetView>
  </sheetViews>
  <sheetFormatPr defaultColWidth="9.00390625" defaultRowHeight="14.25"/>
  <cols>
    <col min="1" max="2" width="5.625" style="58" customWidth="1"/>
    <col min="3" max="3" width="5.875" style="58" customWidth="1"/>
    <col min="4" max="4" width="25.50390625" style="58" customWidth="1"/>
    <col min="5" max="5" width="16.125" style="58" customWidth="1"/>
    <col min="6" max="10" width="11.00390625" style="58" customWidth="1"/>
    <col min="11" max="11" width="9.00390625" style="58" customWidth="1"/>
    <col min="12" max="12" width="12.625" style="58" customWidth="1"/>
    <col min="13" max="16384" width="9.00390625" style="58" customWidth="1"/>
  </cols>
  <sheetData>
    <row r="1" spans="1:10" s="55" customFormat="1" ht="21.75">
      <c r="A1" s="93" t="s">
        <v>70</v>
      </c>
      <c r="B1" s="93"/>
      <c r="C1" s="93"/>
      <c r="D1" s="93"/>
      <c r="E1" s="93"/>
      <c r="F1" s="93"/>
      <c r="G1" s="93"/>
      <c r="H1" s="93"/>
      <c r="I1" s="93"/>
      <c r="J1" s="93"/>
    </row>
    <row r="2" spans="1:10" ht="14.25">
      <c r="A2" s="59"/>
      <c r="B2" s="59"/>
      <c r="C2" s="59"/>
      <c r="D2" s="59"/>
      <c r="E2" s="59"/>
      <c r="F2" s="59"/>
      <c r="G2" s="59"/>
      <c r="H2" s="59"/>
      <c r="I2" s="59"/>
      <c r="J2" s="11" t="s">
        <v>71</v>
      </c>
    </row>
    <row r="3" spans="1:10" ht="14.25">
      <c r="A3" s="4" t="s">
        <v>245</v>
      </c>
      <c r="B3" s="4"/>
      <c r="C3" s="59"/>
      <c r="D3" s="59"/>
      <c r="E3" s="59"/>
      <c r="F3" s="59"/>
      <c r="G3" s="67"/>
      <c r="H3" s="59"/>
      <c r="I3" s="59"/>
      <c r="J3" s="11" t="s">
        <v>4</v>
      </c>
    </row>
    <row r="4" spans="1:11" s="56" customFormat="1" ht="22.5" customHeight="1">
      <c r="A4" s="94" t="s">
        <v>7</v>
      </c>
      <c r="B4" s="94"/>
      <c r="C4" s="95"/>
      <c r="D4" s="95"/>
      <c r="E4" s="94" t="s">
        <v>43</v>
      </c>
      <c r="F4" s="94" t="s">
        <v>72</v>
      </c>
      <c r="G4" s="106" t="s">
        <v>73</v>
      </c>
      <c r="H4" s="106" t="s">
        <v>74</v>
      </c>
      <c r="I4" s="103" t="s">
        <v>75</v>
      </c>
      <c r="J4" s="106" t="s">
        <v>76</v>
      </c>
      <c r="K4" s="68"/>
    </row>
    <row r="5" spans="1:11" s="56" customFormat="1" ht="22.5" customHeight="1">
      <c r="A5" s="103" t="s">
        <v>65</v>
      </c>
      <c r="B5" s="103"/>
      <c r="C5" s="95"/>
      <c r="D5" s="94" t="s">
        <v>66</v>
      </c>
      <c r="E5" s="95"/>
      <c r="F5" s="95"/>
      <c r="G5" s="103"/>
      <c r="H5" s="103"/>
      <c r="I5" s="103"/>
      <c r="J5" s="103"/>
      <c r="K5" s="68"/>
    </row>
    <row r="6" spans="1:11" s="56" customFormat="1" ht="22.5" customHeight="1">
      <c r="A6" s="95"/>
      <c r="B6" s="95"/>
      <c r="C6" s="95"/>
      <c r="D6" s="95"/>
      <c r="E6" s="95"/>
      <c r="F6" s="95"/>
      <c r="G6" s="103"/>
      <c r="H6" s="103"/>
      <c r="I6" s="103"/>
      <c r="J6" s="103"/>
      <c r="K6" s="68"/>
    </row>
    <row r="7" spans="1:11" s="57" customFormat="1" ht="22.5" customHeight="1">
      <c r="A7" s="104" t="s">
        <v>67</v>
      </c>
      <c r="B7" s="104"/>
      <c r="C7" s="105"/>
      <c r="D7" s="105"/>
      <c r="E7" s="84" t="s">
        <v>11</v>
      </c>
      <c r="F7" s="84" t="s">
        <v>12</v>
      </c>
      <c r="G7" s="84" t="s">
        <v>20</v>
      </c>
      <c r="H7" s="61" t="s">
        <v>24</v>
      </c>
      <c r="I7" s="61" t="s">
        <v>27</v>
      </c>
      <c r="J7" s="61" t="s">
        <v>30</v>
      </c>
      <c r="K7" s="69"/>
    </row>
    <row r="8" spans="1:11" ht="22.5" customHeight="1">
      <c r="A8" s="96" t="s">
        <v>68</v>
      </c>
      <c r="B8" s="96"/>
      <c r="C8" s="97"/>
      <c r="D8" s="97"/>
      <c r="E8" s="63">
        <v>196.1</v>
      </c>
      <c r="F8" s="63">
        <f>F14+F19</f>
        <v>179.73</v>
      </c>
      <c r="G8" s="63">
        <f>G9+G23</f>
        <v>16.38</v>
      </c>
      <c r="H8" s="63"/>
      <c r="I8" s="63"/>
      <c r="J8" s="63"/>
      <c r="K8" s="70"/>
    </row>
    <row r="9" spans="1:11" ht="22.5" customHeight="1">
      <c r="A9" s="117" t="s">
        <v>211</v>
      </c>
      <c r="B9" s="119" t="s">
        <v>211</v>
      </c>
      <c r="C9" s="118" t="s">
        <v>211</v>
      </c>
      <c r="D9" s="120" t="s">
        <v>212</v>
      </c>
      <c r="E9" s="63">
        <v>10.33</v>
      </c>
      <c r="F9" s="63"/>
      <c r="G9" s="63">
        <v>10.33</v>
      </c>
      <c r="H9" s="63"/>
      <c r="I9" s="63"/>
      <c r="J9" s="63"/>
      <c r="K9" s="70"/>
    </row>
    <row r="10" spans="1:11" ht="22.5" customHeight="1">
      <c r="A10" s="117" t="s">
        <v>213</v>
      </c>
      <c r="B10" s="119" t="s">
        <v>213</v>
      </c>
      <c r="C10" s="118" t="s">
        <v>213</v>
      </c>
      <c r="D10" s="120" t="s">
        <v>214</v>
      </c>
      <c r="E10" s="63">
        <v>8.33</v>
      </c>
      <c r="F10" s="63"/>
      <c r="G10" s="63">
        <v>8.33</v>
      </c>
      <c r="H10" s="63"/>
      <c r="I10" s="63"/>
      <c r="J10" s="63"/>
      <c r="K10" s="70"/>
    </row>
    <row r="11" spans="1:11" ht="22.5" customHeight="1">
      <c r="A11" s="117" t="s">
        <v>215</v>
      </c>
      <c r="B11" s="119" t="s">
        <v>215</v>
      </c>
      <c r="C11" s="118" t="s">
        <v>215</v>
      </c>
      <c r="D11" s="120" t="s">
        <v>216</v>
      </c>
      <c r="E11" s="63">
        <v>8.33</v>
      </c>
      <c r="F11" s="63"/>
      <c r="G11" s="63">
        <v>8.33</v>
      </c>
      <c r="H11" s="63"/>
      <c r="I11" s="63"/>
      <c r="J11" s="63"/>
      <c r="K11" s="70"/>
    </row>
    <row r="12" spans="1:11" ht="22.5" customHeight="1">
      <c r="A12" s="117" t="s">
        <v>217</v>
      </c>
      <c r="B12" s="119" t="s">
        <v>217</v>
      </c>
      <c r="C12" s="118" t="s">
        <v>217</v>
      </c>
      <c r="D12" s="120" t="s">
        <v>218</v>
      </c>
      <c r="E12" s="63">
        <v>2</v>
      </c>
      <c r="F12" s="63"/>
      <c r="G12" s="63">
        <v>2</v>
      </c>
      <c r="H12" s="63"/>
      <c r="I12" s="63"/>
      <c r="J12" s="63"/>
      <c r="K12" s="70"/>
    </row>
    <row r="13" spans="1:11" ht="22.5" customHeight="1">
      <c r="A13" s="117" t="s">
        <v>219</v>
      </c>
      <c r="B13" s="119" t="s">
        <v>219</v>
      </c>
      <c r="C13" s="118" t="s">
        <v>219</v>
      </c>
      <c r="D13" s="120" t="s">
        <v>220</v>
      </c>
      <c r="E13" s="63">
        <v>2</v>
      </c>
      <c r="F13" s="63"/>
      <c r="G13" s="63">
        <v>2</v>
      </c>
      <c r="H13" s="63"/>
      <c r="I13" s="63"/>
      <c r="J13" s="63"/>
      <c r="K13" s="70"/>
    </row>
    <row r="14" spans="1:11" ht="22.5" customHeight="1">
      <c r="A14" s="117" t="s">
        <v>221</v>
      </c>
      <c r="B14" s="119" t="s">
        <v>221</v>
      </c>
      <c r="C14" s="118" t="s">
        <v>221</v>
      </c>
      <c r="D14" s="120" t="s">
        <v>222</v>
      </c>
      <c r="E14" s="63">
        <v>146.85</v>
      </c>
      <c r="F14" s="63">
        <v>146.85</v>
      </c>
      <c r="G14" s="63"/>
      <c r="H14" s="63"/>
      <c r="I14" s="63"/>
      <c r="J14" s="63"/>
      <c r="K14" s="70"/>
    </row>
    <row r="15" spans="1:11" ht="22.5" customHeight="1">
      <c r="A15" s="117" t="s">
        <v>223</v>
      </c>
      <c r="B15" s="119" t="s">
        <v>223</v>
      </c>
      <c r="C15" s="118" t="s">
        <v>223</v>
      </c>
      <c r="D15" s="120" t="s">
        <v>224</v>
      </c>
      <c r="E15" s="63">
        <v>77.87</v>
      </c>
      <c r="F15" s="63">
        <v>77.87</v>
      </c>
      <c r="G15" s="63"/>
      <c r="H15" s="63"/>
      <c r="I15" s="63"/>
      <c r="J15" s="63"/>
      <c r="K15" s="70"/>
    </row>
    <row r="16" spans="1:11" ht="22.5" customHeight="1">
      <c r="A16" s="117" t="s">
        <v>225</v>
      </c>
      <c r="B16" s="119" t="s">
        <v>225</v>
      </c>
      <c r="C16" s="118" t="s">
        <v>225</v>
      </c>
      <c r="D16" s="120" t="s">
        <v>226</v>
      </c>
      <c r="E16" s="63">
        <v>77.87</v>
      </c>
      <c r="F16" s="63">
        <v>77.87</v>
      </c>
      <c r="G16" s="63"/>
      <c r="H16" s="63"/>
      <c r="I16" s="63"/>
      <c r="J16" s="63"/>
      <c r="K16" s="70"/>
    </row>
    <row r="17" spans="1:11" ht="22.5" customHeight="1">
      <c r="A17" s="117" t="s">
        <v>227</v>
      </c>
      <c r="B17" s="119" t="s">
        <v>227</v>
      </c>
      <c r="C17" s="118" t="s">
        <v>227</v>
      </c>
      <c r="D17" s="120" t="s">
        <v>228</v>
      </c>
      <c r="E17" s="63">
        <v>68.98</v>
      </c>
      <c r="F17" s="63">
        <v>68.98</v>
      </c>
      <c r="G17" s="63"/>
      <c r="H17" s="63"/>
      <c r="I17" s="63"/>
      <c r="J17" s="63"/>
      <c r="K17" s="70"/>
    </row>
    <row r="18" spans="1:11" ht="22.5" customHeight="1">
      <c r="A18" s="117" t="s">
        <v>229</v>
      </c>
      <c r="B18" s="119" t="s">
        <v>229</v>
      </c>
      <c r="C18" s="118" t="s">
        <v>229</v>
      </c>
      <c r="D18" s="120" t="s">
        <v>230</v>
      </c>
      <c r="E18" s="63">
        <v>68.98</v>
      </c>
      <c r="F18" s="63">
        <v>68.98</v>
      </c>
      <c r="G18" s="63"/>
      <c r="H18" s="63"/>
      <c r="I18" s="63"/>
      <c r="J18" s="63"/>
      <c r="K18" s="70"/>
    </row>
    <row r="19" spans="1:11" ht="22.5" customHeight="1">
      <c r="A19" s="117" t="s">
        <v>231</v>
      </c>
      <c r="B19" s="119" t="s">
        <v>231</v>
      </c>
      <c r="C19" s="118" t="s">
        <v>231</v>
      </c>
      <c r="D19" s="120" t="s">
        <v>232</v>
      </c>
      <c r="E19" s="63">
        <v>32.88</v>
      </c>
      <c r="F19" s="63">
        <v>32.88</v>
      </c>
      <c r="G19" s="63"/>
      <c r="H19" s="63"/>
      <c r="I19" s="63"/>
      <c r="J19" s="63"/>
      <c r="K19" s="70"/>
    </row>
    <row r="20" spans="1:11" ht="22.5" customHeight="1">
      <c r="A20" s="117" t="s">
        <v>233</v>
      </c>
      <c r="B20" s="119" t="s">
        <v>233</v>
      </c>
      <c r="C20" s="118" t="s">
        <v>233</v>
      </c>
      <c r="D20" s="120" t="s">
        <v>234</v>
      </c>
      <c r="E20" s="63">
        <v>32.88</v>
      </c>
      <c r="F20" s="63">
        <v>32.88</v>
      </c>
      <c r="G20" s="63"/>
      <c r="H20" s="63"/>
      <c r="I20" s="63"/>
      <c r="J20" s="63"/>
      <c r="K20" s="70"/>
    </row>
    <row r="21" spans="1:11" ht="22.5" customHeight="1">
      <c r="A21" s="117" t="s">
        <v>235</v>
      </c>
      <c r="B21" s="119" t="s">
        <v>235</v>
      </c>
      <c r="C21" s="118" t="s">
        <v>235</v>
      </c>
      <c r="D21" s="120" t="s">
        <v>236</v>
      </c>
      <c r="E21" s="63">
        <v>19.55</v>
      </c>
      <c r="F21" s="63">
        <v>19.55</v>
      </c>
      <c r="G21" s="63"/>
      <c r="H21" s="63"/>
      <c r="I21" s="63"/>
      <c r="J21" s="63"/>
      <c r="K21" s="70"/>
    </row>
    <row r="22" spans="1:11" ht="22.5" customHeight="1">
      <c r="A22" s="117" t="s">
        <v>237</v>
      </c>
      <c r="B22" s="119" t="s">
        <v>237</v>
      </c>
      <c r="C22" s="118" t="s">
        <v>237</v>
      </c>
      <c r="D22" s="120" t="s">
        <v>238</v>
      </c>
      <c r="E22" s="71">
        <v>13.33</v>
      </c>
      <c r="F22" s="71">
        <v>13.33</v>
      </c>
      <c r="G22" s="63"/>
      <c r="H22" s="63"/>
      <c r="I22" s="63"/>
      <c r="J22" s="63"/>
      <c r="K22" s="70"/>
    </row>
    <row r="23" spans="1:11" ht="22.5" customHeight="1">
      <c r="A23" s="117" t="s">
        <v>239</v>
      </c>
      <c r="B23" s="119" t="s">
        <v>239</v>
      </c>
      <c r="C23" s="118" t="s">
        <v>239</v>
      </c>
      <c r="D23" s="120" t="s">
        <v>180</v>
      </c>
      <c r="E23" s="63">
        <v>6.05</v>
      </c>
      <c r="F23" s="63"/>
      <c r="G23" s="63">
        <v>6.05</v>
      </c>
      <c r="H23" s="63"/>
      <c r="I23" s="63"/>
      <c r="J23" s="63"/>
      <c r="K23" s="70"/>
    </row>
    <row r="24" spans="1:11" ht="22.5" customHeight="1">
      <c r="A24" s="117" t="s">
        <v>240</v>
      </c>
      <c r="B24" s="119" t="s">
        <v>240</v>
      </c>
      <c r="C24" s="118" t="s">
        <v>240</v>
      </c>
      <c r="D24" s="120" t="s">
        <v>241</v>
      </c>
      <c r="E24" s="63">
        <v>6.05</v>
      </c>
      <c r="F24" s="63"/>
      <c r="G24" s="63">
        <v>6.05</v>
      </c>
      <c r="H24" s="63"/>
      <c r="I24" s="63"/>
      <c r="J24" s="63"/>
      <c r="K24" s="70"/>
    </row>
    <row r="25" spans="1:11" ht="22.5" customHeight="1">
      <c r="A25" s="117" t="s">
        <v>242</v>
      </c>
      <c r="B25" s="119" t="s">
        <v>242</v>
      </c>
      <c r="C25" s="118" t="s">
        <v>242</v>
      </c>
      <c r="D25" s="120" t="s">
        <v>243</v>
      </c>
      <c r="E25" s="63">
        <v>6.05</v>
      </c>
      <c r="F25" s="63"/>
      <c r="G25" s="63">
        <v>6.05</v>
      </c>
      <c r="H25" s="63"/>
      <c r="I25" s="63"/>
      <c r="J25" s="63"/>
      <c r="K25" s="70"/>
    </row>
    <row r="26" spans="1:11" ht="22.5" customHeight="1">
      <c r="A26" s="98"/>
      <c r="B26" s="98"/>
      <c r="C26" s="98"/>
      <c r="D26" s="64"/>
      <c r="E26" s="63"/>
      <c r="F26" s="63"/>
      <c r="G26" s="63"/>
      <c r="H26" s="63"/>
      <c r="I26" s="63"/>
      <c r="J26" s="63"/>
      <c r="K26" s="70"/>
    </row>
    <row r="27" spans="1:10" ht="54" customHeight="1">
      <c r="A27" s="99" t="s">
        <v>77</v>
      </c>
      <c r="B27" s="99"/>
      <c r="C27" s="100"/>
      <c r="D27" s="100"/>
      <c r="E27" s="100"/>
      <c r="F27" s="100"/>
      <c r="G27" s="100"/>
      <c r="H27" s="100"/>
      <c r="I27" s="100"/>
      <c r="J27" s="100"/>
    </row>
    <row r="28" spans="1:2" ht="14.25">
      <c r="A28" s="65"/>
      <c r="B28" s="65"/>
    </row>
    <row r="29" spans="1:2" ht="14.25">
      <c r="A29" s="66"/>
      <c r="B29" s="66"/>
    </row>
    <row r="30" spans="1:2" ht="14.25">
      <c r="A30" s="66"/>
      <c r="B30" s="66"/>
    </row>
  </sheetData>
  <sheetProtection/>
  <mergeCells count="31">
    <mergeCell ref="A16:C16"/>
    <mergeCell ref="A17:C17"/>
    <mergeCell ref="A18:C18"/>
    <mergeCell ref="A19:C19"/>
    <mergeCell ref="A20:C20"/>
    <mergeCell ref="A10:C10"/>
    <mergeCell ref="A11:C11"/>
    <mergeCell ref="A12:C12"/>
    <mergeCell ref="A13:C13"/>
    <mergeCell ref="A14:C14"/>
    <mergeCell ref="A15:C15"/>
    <mergeCell ref="A23:C23"/>
    <mergeCell ref="A24:C24"/>
    <mergeCell ref="A25:C25"/>
    <mergeCell ref="A26:C26"/>
    <mergeCell ref="A27:J27"/>
    <mergeCell ref="D5:D6"/>
    <mergeCell ref="E4:E6"/>
    <mergeCell ref="F4:F6"/>
    <mergeCell ref="G4:G6"/>
    <mergeCell ref="H4:H6"/>
    <mergeCell ref="A1:J1"/>
    <mergeCell ref="A4:D4"/>
    <mergeCell ref="A7:D7"/>
    <mergeCell ref="A8:D8"/>
    <mergeCell ref="A21:C21"/>
    <mergeCell ref="A22:C22"/>
    <mergeCell ref="I4:I6"/>
    <mergeCell ref="J4:J6"/>
    <mergeCell ref="A5:C6"/>
    <mergeCell ref="A9:C9"/>
  </mergeCells>
  <printOptions horizontalCentered="1"/>
  <pageMargins left="0.35" right="0.35" top="0.7909722222222222" bottom="0.7909722222222222" header="0.5118055555555555" footer="0.2006944444444444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0" workbookViewId="0" topLeftCell="A3">
      <selection activeCell="A4" sqref="A4"/>
    </sheetView>
  </sheetViews>
  <sheetFormatPr defaultColWidth="9.00390625" defaultRowHeight="14.25"/>
  <cols>
    <col min="1" max="1" width="28.25390625" style="36" customWidth="1"/>
    <col min="2" max="2" width="4.00390625" style="36" customWidth="1"/>
    <col min="3" max="3" width="10.25390625" style="36" customWidth="1"/>
    <col min="4" max="4" width="23.00390625" style="36" customWidth="1"/>
    <col min="5" max="5" width="3.50390625" style="36" customWidth="1"/>
    <col min="6" max="9" width="10.75390625" style="36" customWidth="1"/>
    <col min="10" max="11" width="9.00390625" style="37" customWidth="1"/>
    <col min="12" max="16384" width="9.00390625" style="36" customWidth="1"/>
  </cols>
  <sheetData>
    <row r="1" ht="14.25">
      <c r="A1" s="38"/>
    </row>
    <row r="2" spans="1:11" s="34" customFormat="1" ht="18" customHeight="1">
      <c r="A2" s="88" t="s">
        <v>78</v>
      </c>
      <c r="B2" s="88"/>
      <c r="C2" s="88"/>
      <c r="D2" s="88"/>
      <c r="E2" s="88"/>
      <c r="F2" s="88"/>
      <c r="G2" s="88"/>
      <c r="H2" s="88"/>
      <c r="I2" s="88"/>
      <c r="J2" s="52"/>
      <c r="K2" s="52"/>
    </row>
    <row r="3" spans="1:9" ht="9.75" customHeight="1">
      <c r="A3" s="39"/>
      <c r="B3" s="39"/>
      <c r="C3" s="39"/>
      <c r="D3" s="39"/>
      <c r="E3" s="39"/>
      <c r="F3" s="39"/>
      <c r="G3" s="39"/>
      <c r="H3" s="39"/>
      <c r="I3" s="11" t="s">
        <v>79</v>
      </c>
    </row>
    <row r="4" spans="1:9" ht="15" customHeight="1">
      <c r="A4" s="4" t="s">
        <v>245</v>
      </c>
      <c r="B4" s="39"/>
      <c r="C4" s="39"/>
      <c r="D4" s="39"/>
      <c r="E4" s="39"/>
      <c r="F4" s="39"/>
      <c r="G4" s="39"/>
      <c r="H4" s="39"/>
      <c r="I4" s="11" t="s">
        <v>4</v>
      </c>
    </row>
    <row r="5" spans="1:11" s="35" customFormat="1" ht="19.5" customHeight="1">
      <c r="A5" s="89" t="s">
        <v>5</v>
      </c>
      <c r="B5" s="90"/>
      <c r="C5" s="90"/>
      <c r="D5" s="89" t="s">
        <v>6</v>
      </c>
      <c r="E5" s="90"/>
      <c r="F5" s="90"/>
      <c r="G5" s="90"/>
      <c r="H5" s="90"/>
      <c r="I5" s="90"/>
      <c r="J5" s="53"/>
      <c r="K5" s="53"/>
    </row>
    <row r="6" spans="1:11" s="35" customFormat="1" ht="58.5" customHeight="1">
      <c r="A6" s="85" t="s">
        <v>7</v>
      </c>
      <c r="B6" s="86" t="s">
        <v>8</v>
      </c>
      <c r="C6" s="41" t="s">
        <v>80</v>
      </c>
      <c r="D6" s="85" t="s">
        <v>7</v>
      </c>
      <c r="E6" s="86" t="s">
        <v>8</v>
      </c>
      <c r="F6" s="41" t="s">
        <v>68</v>
      </c>
      <c r="G6" s="47" t="s">
        <v>81</v>
      </c>
      <c r="H6" s="47" t="s">
        <v>82</v>
      </c>
      <c r="I6" s="47" t="s">
        <v>83</v>
      </c>
      <c r="J6" s="53"/>
      <c r="K6" s="53"/>
    </row>
    <row r="7" spans="1:11" s="35" customFormat="1" ht="27" customHeight="1">
      <c r="A7" s="85" t="s">
        <v>10</v>
      </c>
      <c r="B7" s="41"/>
      <c r="C7" s="85" t="s">
        <v>11</v>
      </c>
      <c r="D7" s="85" t="s">
        <v>10</v>
      </c>
      <c r="E7" s="41"/>
      <c r="F7" s="48">
        <v>2</v>
      </c>
      <c r="G7" s="48">
        <v>3</v>
      </c>
      <c r="H7" s="48" t="s">
        <v>24</v>
      </c>
      <c r="I7" s="48" t="s">
        <v>27</v>
      </c>
      <c r="J7" s="53"/>
      <c r="K7" s="53"/>
    </row>
    <row r="8" spans="1:11" s="35" customFormat="1" ht="27" customHeight="1">
      <c r="A8" s="78" t="s">
        <v>84</v>
      </c>
      <c r="B8" s="87" t="s">
        <v>11</v>
      </c>
      <c r="C8" s="44">
        <v>190.05</v>
      </c>
      <c r="D8" s="80" t="s">
        <v>14</v>
      </c>
      <c r="E8" s="49">
        <v>15</v>
      </c>
      <c r="F8" s="44">
        <v>10.33</v>
      </c>
      <c r="G8" s="44">
        <v>10.33</v>
      </c>
      <c r="H8" s="49"/>
      <c r="I8" s="44"/>
      <c r="J8" s="53"/>
      <c r="K8" s="53"/>
    </row>
    <row r="9" spans="1:11" s="35" customFormat="1" ht="27" customHeight="1">
      <c r="A9" s="42" t="s">
        <v>85</v>
      </c>
      <c r="B9" s="87" t="s">
        <v>12</v>
      </c>
      <c r="C9" s="44">
        <v>6.05</v>
      </c>
      <c r="D9" s="80" t="s">
        <v>17</v>
      </c>
      <c r="E9" s="49">
        <v>16</v>
      </c>
      <c r="F9" s="44"/>
      <c r="G9" s="44"/>
      <c r="H9" s="49"/>
      <c r="I9" s="44"/>
      <c r="J9" s="53"/>
      <c r="K9" s="53"/>
    </row>
    <row r="10" spans="1:11" s="35" customFormat="1" ht="27" customHeight="1">
      <c r="A10" s="42" t="s">
        <v>86</v>
      </c>
      <c r="B10" s="87" t="s">
        <v>20</v>
      </c>
      <c r="C10" s="44"/>
      <c r="D10" s="80" t="s">
        <v>21</v>
      </c>
      <c r="E10" s="49">
        <v>17</v>
      </c>
      <c r="F10" s="44"/>
      <c r="G10" s="44"/>
      <c r="H10" s="49"/>
      <c r="I10" s="44"/>
      <c r="J10" s="53"/>
      <c r="K10" s="53"/>
    </row>
    <row r="11" spans="1:11" s="35" customFormat="1" ht="27" customHeight="1">
      <c r="A11" s="42"/>
      <c r="B11" s="87" t="s">
        <v>24</v>
      </c>
      <c r="C11" s="44"/>
      <c r="D11" s="45" t="s">
        <v>34</v>
      </c>
      <c r="E11" s="49">
        <v>18</v>
      </c>
      <c r="F11" s="44"/>
      <c r="G11" s="44"/>
      <c r="H11" s="49"/>
      <c r="I11" s="44"/>
      <c r="J11" s="53"/>
      <c r="K11" s="53"/>
    </row>
    <row r="12" spans="1:11" s="35" customFormat="1" ht="27" customHeight="1">
      <c r="A12" s="42"/>
      <c r="B12" s="87" t="s">
        <v>27</v>
      </c>
      <c r="C12" s="44"/>
      <c r="D12" s="80" t="s">
        <v>208</v>
      </c>
      <c r="E12" s="49">
        <v>19</v>
      </c>
      <c r="F12" s="44">
        <v>146.84</v>
      </c>
      <c r="G12" s="44">
        <v>146.84</v>
      </c>
      <c r="H12" s="49"/>
      <c r="I12" s="44"/>
      <c r="J12" s="53"/>
      <c r="K12" s="53"/>
    </row>
    <row r="13" spans="1:11" s="35" customFormat="1" ht="27" customHeight="1">
      <c r="A13" s="42"/>
      <c r="B13" s="87" t="s">
        <v>30</v>
      </c>
      <c r="C13" s="44"/>
      <c r="D13" s="80" t="s">
        <v>209</v>
      </c>
      <c r="E13" s="49">
        <v>20</v>
      </c>
      <c r="F13" s="44">
        <v>32.88</v>
      </c>
      <c r="G13" s="44">
        <v>32.88</v>
      </c>
      <c r="H13" s="49"/>
      <c r="I13" s="44"/>
      <c r="J13" s="53"/>
      <c r="K13" s="53"/>
    </row>
    <row r="14" spans="1:11" s="35" customFormat="1" ht="27" customHeight="1">
      <c r="A14" s="42"/>
      <c r="B14" s="87" t="s">
        <v>33</v>
      </c>
      <c r="C14" s="44"/>
      <c r="D14" s="45" t="s">
        <v>34</v>
      </c>
      <c r="E14" s="49">
        <v>21</v>
      </c>
      <c r="F14" s="44"/>
      <c r="G14" s="49"/>
      <c r="H14" s="49"/>
      <c r="I14" s="44"/>
      <c r="J14" s="53"/>
      <c r="K14" s="53"/>
    </row>
    <row r="15" spans="1:11" s="35" customFormat="1" ht="27" customHeight="1">
      <c r="A15" s="42"/>
      <c r="B15" s="87" t="s">
        <v>37</v>
      </c>
      <c r="C15" s="42"/>
      <c r="D15" s="80" t="s">
        <v>210</v>
      </c>
      <c r="E15" s="49">
        <v>22</v>
      </c>
      <c r="F15" s="44">
        <v>6.05</v>
      </c>
      <c r="G15" s="49"/>
      <c r="H15" s="49">
        <v>6.05</v>
      </c>
      <c r="I15" s="43"/>
      <c r="J15" s="53"/>
      <c r="K15" s="53"/>
    </row>
    <row r="16" spans="1:11" s="35" customFormat="1" ht="27" customHeight="1">
      <c r="A16" s="81" t="s">
        <v>41</v>
      </c>
      <c r="B16" s="87" t="s">
        <v>39</v>
      </c>
      <c r="C16" s="44">
        <v>196.1</v>
      </c>
      <c r="D16" s="81" t="s">
        <v>43</v>
      </c>
      <c r="E16" s="49">
        <v>23</v>
      </c>
      <c r="F16" s="49">
        <v>196.1</v>
      </c>
      <c r="G16" s="49">
        <f>F16-H16</f>
        <v>190.04999999999998</v>
      </c>
      <c r="H16" s="49">
        <v>6.05</v>
      </c>
      <c r="I16" s="51"/>
      <c r="J16" s="53"/>
      <c r="K16" s="53"/>
    </row>
    <row r="17" spans="1:11" s="35" customFormat="1" ht="27" customHeight="1">
      <c r="A17" s="42" t="s">
        <v>87</v>
      </c>
      <c r="B17" s="87" t="s">
        <v>42</v>
      </c>
      <c r="C17" s="44"/>
      <c r="D17" s="43" t="s">
        <v>88</v>
      </c>
      <c r="E17" s="49">
        <v>24</v>
      </c>
      <c r="F17" s="49"/>
      <c r="G17" s="49"/>
      <c r="H17" s="49"/>
      <c r="I17" s="54"/>
      <c r="J17" s="53"/>
      <c r="K17" s="53"/>
    </row>
    <row r="18" spans="1:11" s="35" customFormat="1" ht="27" customHeight="1">
      <c r="A18" s="46" t="s">
        <v>81</v>
      </c>
      <c r="B18" s="87" t="s">
        <v>46</v>
      </c>
      <c r="C18" s="44"/>
      <c r="D18" s="42"/>
      <c r="E18" s="49">
        <v>25</v>
      </c>
      <c r="F18" s="49"/>
      <c r="G18" s="49"/>
      <c r="H18" s="49"/>
      <c r="I18" s="54"/>
      <c r="J18" s="53"/>
      <c r="K18" s="53"/>
    </row>
    <row r="19" spans="1:11" s="35" customFormat="1" ht="27" customHeight="1">
      <c r="A19" s="46" t="s">
        <v>82</v>
      </c>
      <c r="B19" s="87" t="s">
        <v>50</v>
      </c>
      <c r="C19" s="44"/>
      <c r="D19" s="42"/>
      <c r="E19" s="49">
        <v>26</v>
      </c>
      <c r="F19" s="49"/>
      <c r="G19" s="49"/>
      <c r="H19" s="49"/>
      <c r="I19" s="54"/>
      <c r="J19" s="53"/>
      <c r="K19" s="53"/>
    </row>
    <row r="20" spans="1:11" s="35" customFormat="1" ht="27" customHeight="1">
      <c r="A20" s="46" t="s">
        <v>83</v>
      </c>
      <c r="B20" s="87" t="s">
        <v>54</v>
      </c>
      <c r="C20" s="44"/>
      <c r="D20" s="42"/>
      <c r="E20" s="49">
        <v>27</v>
      </c>
      <c r="F20" s="49"/>
      <c r="G20" s="49"/>
      <c r="H20" s="49"/>
      <c r="I20" s="54"/>
      <c r="J20" s="53"/>
      <c r="K20" s="53"/>
    </row>
    <row r="21" spans="1:9" ht="27" customHeight="1">
      <c r="A21" s="82" t="s">
        <v>53</v>
      </c>
      <c r="B21" s="79" t="s">
        <v>15</v>
      </c>
      <c r="C21" s="44">
        <f>C16</f>
        <v>196.1</v>
      </c>
      <c r="D21" s="82" t="s">
        <v>53</v>
      </c>
      <c r="E21" s="50">
        <v>28</v>
      </c>
      <c r="F21" s="50">
        <f>F16</f>
        <v>196.1</v>
      </c>
      <c r="G21" s="50">
        <f>G16</f>
        <v>190.04999999999998</v>
      </c>
      <c r="H21" s="50">
        <f>H16</f>
        <v>6.05</v>
      </c>
      <c r="I21" s="51"/>
    </row>
    <row r="22" spans="1:9" ht="78.75" customHeight="1">
      <c r="A22" s="91" t="s">
        <v>89</v>
      </c>
      <c r="B22" s="92"/>
      <c r="C22" s="92"/>
      <c r="D22" s="92"/>
      <c r="E22" s="92"/>
      <c r="F22" s="92"/>
      <c r="G22" s="92"/>
      <c r="H22" s="92"/>
      <c r="I22" s="92"/>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E9" sqref="E9:G9"/>
    </sheetView>
  </sheetViews>
  <sheetFormatPr defaultColWidth="9.00390625" defaultRowHeight="14.25"/>
  <cols>
    <col min="1" max="2" width="5.00390625" style="1" customWidth="1"/>
    <col min="3" max="3" width="10.50390625" style="1" customWidth="1"/>
    <col min="4" max="4" width="24.375" style="1" customWidth="1"/>
    <col min="5" max="7" width="18.2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107" t="s">
        <v>90</v>
      </c>
      <c r="B1" s="107"/>
      <c r="C1" s="107"/>
      <c r="D1" s="107"/>
      <c r="E1" s="107"/>
      <c r="F1" s="107"/>
      <c r="G1" s="107"/>
    </row>
    <row r="2" spans="1:7" ht="10.5" customHeight="1">
      <c r="A2" s="2"/>
      <c r="B2" s="2"/>
      <c r="C2" s="2"/>
      <c r="D2" s="2"/>
      <c r="E2" s="3"/>
      <c r="F2" s="3"/>
      <c r="G2" s="11" t="s">
        <v>91</v>
      </c>
    </row>
    <row r="3" spans="1:7" ht="18" customHeight="1">
      <c r="A3" s="4" t="s">
        <v>245</v>
      </c>
      <c r="B3" s="4"/>
      <c r="C3" s="2"/>
      <c r="D3" s="2"/>
      <c r="E3" s="5"/>
      <c r="F3" s="5"/>
      <c r="G3" s="11" t="s">
        <v>4</v>
      </c>
    </row>
    <row r="4" spans="1:7" ht="33.75" customHeight="1">
      <c r="A4" s="108" t="s">
        <v>92</v>
      </c>
      <c r="B4" s="108"/>
      <c r="C4" s="108"/>
      <c r="D4" s="108"/>
      <c r="E4" s="109" t="s">
        <v>93</v>
      </c>
      <c r="F4" s="109"/>
      <c r="G4" s="109"/>
    </row>
    <row r="5" spans="1:7" ht="19.5" customHeight="1">
      <c r="A5" s="108" t="s">
        <v>65</v>
      </c>
      <c r="B5" s="108"/>
      <c r="C5" s="108"/>
      <c r="D5" s="108" t="s">
        <v>66</v>
      </c>
      <c r="E5" s="109" t="s">
        <v>94</v>
      </c>
      <c r="F5" s="109" t="s">
        <v>95</v>
      </c>
      <c r="G5" s="109" t="s">
        <v>73</v>
      </c>
    </row>
    <row r="6" spans="1:7" ht="19.5" customHeight="1">
      <c r="A6" s="108"/>
      <c r="B6" s="108"/>
      <c r="C6" s="108"/>
      <c r="D6" s="108"/>
      <c r="E6" s="109"/>
      <c r="F6" s="109"/>
      <c r="G6" s="109"/>
    </row>
    <row r="7" spans="1:7" ht="19.5" customHeight="1">
      <c r="A7" s="108"/>
      <c r="B7" s="108"/>
      <c r="C7" s="108"/>
      <c r="D7" s="108"/>
      <c r="E7" s="109"/>
      <c r="F7" s="109"/>
      <c r="G7" s="109"/>
    </row>
    <row r="8" spans="1:7" ht="19.5" customHeight="1">
      <c r="A8" s="108" t="s">
        <v>67</v>
      </c>
      <c r="B8" s="108"/>
      <c r="C8" s="108"/>
      <c r="D8" s="108"/>
      <c r="E8" s="6">
        <v>1</v>
      </c>
      <c r="F8" s="6">
        <v>2</v>
      </c>
      <c r="G8" s="6">
        <v>3</v>
      </c>
    </row>
    <row r="9" spans="1:7" ht="19.5" customHeight="1">
      <c r="A9" s="108" t="s">
        <v>68</v>
      </c>
      <c r="B9" s="108"/>
      <c r="C9" s="108"/>
      <c r="D9" s="108"/>
      <c r="E9" s="121">
        <f>E10+E15+E20</f>
        <v>190.06</v>
      </c>
      <c r="F9" s="121">
        <f>F15+F20</f>
        <v>179.73</v>
      </c>
      <c r="G9" s="121">
        <v>10.33</v>
      </c>
    </row>
    <row r="10" spans="1:7" ht="19.5" customHeight="1">
      <c r="A10" s="108" t="s">
        <v>211</v>
      </c>
      <c r="B10" s="108" t="s">
        <v>211</v>
      </c>
      <c r="C10" s="108" t="s">
        <v>211</v>
      </c>
      <c r="D10" s="6" t="s">
        <v>212</v>
      </c>
      <c r="E10" s="121">
        <v>10.33</v>
      </c>
      <c r="F10" s="63"/>
      <c r="G10" s="63">
        <v>10.33</v>
      </c>
    </row>
    <row r="11" spans="1:7" ht="19.5" customHeight="1">
      <c r="A11" s="108" t="s">
        <v>213</v>
      </c>
      <c r="B11" s="108" t="s">
        <v>213</v>
      </c>
      <c r="C11" s="108" t="s">
        <v>213</v>
      </c>
      <c r="D11" s="6" t="s">
        <v>214</v>
      </c>
      <c r="E11" s="121">
        <v>8.33</v>
      </c>
      <c r="F11" s="63"/>
      <c r="G11" s="63">
        <v>8.33</v>
      </c>
    </row>
    <row r="12" spans="1:7" ht="19.5" customHeight="1">
      <c r="A12" s="108" t="s">
        <v>215</v>
      </c>
      <c r="B12" s="108" t="s">
        <v>215</v>
      </c>
      <c r="C12" s="108" t="s">
        <v>215</v>
      </c>
      <c r="D12" s="6" t="s">
        <v>216</v>
      </c>
      <c r="E12" s="121">
        <v>8.33</v>
      </c>
      <c r="F12" s="63"/>
      <c r="G12" s="63">
        <v>8.33</v>
      </c>
    </row>
    <row r="13" spans="1:7" ht="19.5" customHeight="1">
      <c r="A13" s="108" t="s">
        <v>217</v>
      </c>
      <c r="B13" s="108" t="s">
        <v>217</v>
      </c>
      <c r="C13" s="108" t="s">
        <v>217</v>
      </c>
      <c r="D13" s="6" t="s">
        <v>218</v>
      </c>
      <c r="E13" s="121">
        <v>2</v>
      </c>
      <c r="F13" s="63"/>
      <c r="G13" s="63">
        <v>2</v>
      </c>
    </row>
    <row r="14" spans="1:7" ht="19.5" customHeight="1">
      <c r="A14" s="108" t="s">
        <v>219</v>
      </c>
      <c r="B14" s="108" t="s">
        <v>219</v>
      </c>
      <c r="C14" s="108" t="s">
        <v>219</v>
      </c>
      <c r="D14" s="6" t="s">
        <v>220</v>
      </c>
      <c r="E14" s="121">
        <v>2</v>
      </c>
      <c r="F14" s="63"/>
      <c r="G14" s="63">
        <v>2</v>
      </c>
    </row>
    <row r="15" spans="1:7" ht="19.5" customHeight="1">
      <c r="A15" s="108" t="s">
        <v>221</v>
      </c>
      <c r="B15" s="108" t="s">
        <v>221</v>
      </c>
      <c r="C15" s="108" t="s">
        <v>221</v>
      </c>
      <c r="D15" s="6" t="s">
        <v>222</v>
      </c>
      <c r="E15" s="121">
        <v>146.85</v>
      </c>
      <c r="F15" s="63">
        <v>146.85</v>
      </c>
      <c r="G15" s="63"/>
    </row>
    <row r="16" spans="1:7" ht="19.5" customHeight="1">
      <c r="A16" s="108" t="s">
        <v>223</v>
      </c>
      <c r="B16" s="108" t="s">
        <v>223</v>
      </c>
      <c r="C16" s="108" t="s">
        <v>223</v>
      </c>
      <c r="D16" s="6" t="s">
        <v>224</v>
      </c>
      <c r="E16" s="121">
        <v>77.87</v>
      </c>
      <c r="F16" s="63">
        <v>77.87</v>
      </c>
      <c r="G16" s="63"/>
    </row>
    <row r="17" spans="1:7" ht="19.5" customHeight="1">
      <c r="A17" s="108" t="s">
        <v>225</v>
      </c>
      <c r="B17" s="108" t="s">
        <v>225</v>
      </c>
      <c r="C17" s="108" t="s">
        <v>225</v>
      </c>
      <c r="D17" s="6" t="s">
        <v>226</v>
      </c>
      <c r="E17" s="121">
        <v>77.87</v>
      </c>
      <c r="F17" s="63">
        <v>77.87</v>
      </c>
      <c r="G17" s="63"/>
    </row>
    <row r="18" spans="1:7" ht="19.5" customHeight="1">
      <c r="A18" s="108" t="s">
        <v>227</v>
      </c>
      <c r="B18" s="108" t="s">
        <v>227</v>
      </c>
      <c r="C18" s="108" t="s">
        <v>227</v>
      </c>
      <c r="D18" s="6" t="s">
        <v>228</v>
      </c>
      <c r="E18" s="121">
        <v>68.98</v>
      </c>
      <c r="F18" s="63">
        <v>68.98</v>
      </c>
      <c r="G18" s="63"/>
    </row>
    <row r="19" spans="1:7" ht="19.5" customHeight="1">
      <c r="A19" s="108" t="s">
        <v>229</v>
      </c>
      <c r="B19" s="108" t="s">
        <v>229</v>
      </c>
      <c r="C19" s="108" t="s">
        <v>229</v>
      </c>
      <c r="D19" s="6" t="s">
        <v>230</v>
      </c>
      <c r="E19" s="121">
        <v>68.98</v>
      </c>
      <c r="F19" s="63">
        <v>68.98</v>
      </c>
      <c r="G19" s="63"/>
    </row>
    <row r="20" spans="1:7" ht="19.5" customHeight="1">
      <c r="A20" s="108" t="s">
        <v>231</v>
      </c>
      <c r="B20" s="108" t="s">
        <v>231</v>
      </c>
      <c r="C20" s="108" t="s">
        <v>231</v>
      </c>
      <c r="D20" s="6" t="s">
        <v>232</v>
      </c>
      <c r="E20" s="121">
        <v>32.88</v>
      </c>
      <c r="F20" s="63">
        <v>32.88</v>
      </c>
      <c r="G20" s="63"/>
    </row>
    <row r="21" spans="1:7" ht="19.5" customHeight="1">
      <c r="A21" s="108" t="s">
        <v>233</v>
      </c>
      <c r="B21" s="108" t="s">
        <v>233</v>
      </c>
      <c r="C21" s="108" t="s">
        <v>233</v>
      </c>
      <c r="D21" s="6" t="s">
        <v>234</v>
      </c>
      <c r="E21" s="121">
        <v>32.88</v>
      </c>
      <c r="F21" s="63">
        <v>32.88</v>
      </c>
      <c r="G21" s="63"/>
    </row>
    <row r="22" spans="1:7" ht="19.5" customHeight="1">
      <c r="A22" s="108" t="s">
        <v>235</v>
      </c>
      <c r="B22" s="108" t="s">
        <v>235</v>
      </c>
      <c r="C22" s="108" t="s">
        <v>235</v>
      </c>
      <c r="D22" s="8" t="s">
        <v>236</v>
      </c>
      <c r="E22" s="122">
        <v>19.55</v>
      </c>
      <c r="F22" s="63">
        <v>19.55</v>
      </c>
      <c r="G22" s="63"/>
    </row>
    <row r="23" spans="1:7" ht="19.5" customHeight="1">
      <c r="A23" s="108" t="s">
        <v>237</v>
      </c>
      <c r="B23" s="108" t="s">
        <v>237</v>
      </c>
      <c r="C23" s="108" t="s">
        <v>237</v>
      </c>
      <c r="D23" s="10" t="s">
        <v>238</v>
      </c>
      <c r="E23" s="122">
        <v>13.33</v>
      </c>
      <c r="F23" s="71">
        <v>13.33</v>
      </c>
      <c r="G23" s="63"/>
    </row>
    <row r="24" spans="1:7" ht="46.5" customHeight="1">
      <c r="A24" s="110" t="s">
        <v>96</v>
      </c>
      <c r="B24" s="110"/>
      <c r="C24" s="111"/>
      <c r="D24" s="111"/>
      <c r="E24" s="111"/>
      <c r="F24" s="111"/>
      <c r="G24" s="111"/>
    </row>
  </sheetData>
  <sheetProtection/>
  <mergeCells count="25">
    <mergeCell ref="A21:C21"/>
    <mergeCell ref="A15:C15"/>
    <mergeCell ref="A16:C16"/>
    <mergeCell ref="A17:C17"/>
    <mergeCell ref="A18:C18"/>
    <mergeCell ref="A19:C19"/>
    <mergeCell ref="A20:C20"/>
    <mergeCell ref="A5:C7"/>
    <mergeCell ref="A10:C10"/>
    <mergeCell ref="A11:C11"/>
    <mergeCell ref="A12:C12"/>
    <mergeCell ref="A13:C13"/>
    <mergeCell ref="A14:C14"/>
    <mergeCell ref="A23:C23"/>
    <mergeCell ref="A24:G24"/>
    <mergeCell ref="A1:G1"/>
    <mergeCell ref="A4:D4"/>
    <mergeCell ref="E4:G4"/>
    <mergeCell ref="A8:D8"/>
    <mergeCell ref="A9:D9"/>
    <mergeCell ref="A22:C22"/>
    <mergeCell ref="D5:D7"/>
    <mergeCell ref="E5:E7"/>
    <mergeCell ref="F5:F7"/>
    <mergeCell ref="G5:G7"/>
  </mergeCells>
  <printOptions horizontalCentered="1"/>
  <pageMargins left="0.35" right="0.35" top="0.7900000000000001" bottom="0.7900000000000001" header="0.51" footer="0.2"/>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zoomScalePageLayoutView="0" workbookViewId="0" topLeftCell="A1">
      <selection activeCell="A3" sqref="A3"/>
    </sheetView>
  </sheetViews>
  <sheetFormatPr defaultColWidth="9.00390625" defaultRowHeight="14.25"/>
  <cols>
    <col min="1" max="1" width="5.75390625" style="23" customWidth="1"/>
    <col min="2" max="2" width="24.375" style="23" customWidth="1"/>
    <col min="3" max="3" width="8.625" style="23" customWidth="1"/>
    <col min="4" max="4" width="5.875" style="23" customWidth="1"/>
    <col min="5" max="5" width="16.125" style="23" customWidth="1"/>
    <col min="6" max="6" width="8.625" style="23" customWidth="1"/>
    <col min="7" max="7" width="5.875" style="23" customWidth="1"/>
    <col min="8" max="8" width="19.75390625" style="23" customWidth="1"/>
    <col min="9" max="9" width="8.625" style="23" customWidth="1"/>
    <col min="10" max="10" width="8.50390625" style="23" customWidth="1"/>
    <col min="11" max="16384" width="9.00390625" style="23" customWidth="1"/>
  </cols>
  <sheetData>
    <row r="1" spans="1:9" ht="21.75">
      <c r="A1" s="112" t="s">
        <v>97</v>
      </c>
      <c r="B1" s="112"/>
      <c r="C1" s="112"/>
      <c r="D1" s="112"/>
      <c r="E1" s="112"/>
      <c r="F1" s="112"/>
      <c r="G1" s="112"/>
      <c r="H1" s="112"/>
      <c r="I1" s="112"/>
    </row>
    <row r="2" spans="1:9" s="20" customFormat="1" ht="20.25" customHeight="1">
      <c r="A2" s="2"/>
      <c r="B2" s="2"/>
      <c r="C2" s="2"/>
      <c r="D2" s="3"/>
      <c r="E2" s="3"/>
      <c r="F2" s="3"/>
      <c r="G2" s="3"/>
      <c r="H2" s="3"/>
      <c r="I2" s="31" t="s">
        <v>98</v>
      </c>
    </row>
    <row r="3" spans="1:9" s="21" customFormat="1" ht="15" customHeight="1">
      <c r="A3" s="124" t="s">
        <v>245</v>
      </c>
      <c r="B3" s="24"/>
      <c r="C3" s="24"/>
      <c r="D3" s="24"/>
      <c r="E3" s="24"/>
      <c r="F3" s="24"/>
      <c r="G3" s="24"/>
      <c r="H3" s="24"/>
      <c r="I3" s="32" t="s">
        <v>4</v>
      </c>
    </row>
    <row r="4" spans="1:9" s="22" customFormat="1" ht="36">
      <c r="A4" s="25" t="s">
        <v>99</v>
      </c>
      <c r="B4" s="25" t="s">
        <v>66</v>
      </c>
      <c r="C4" s="25" t="s">
        <v>9</v>
      </c>
      <c r="D4" s="25" t="s">
        <v>99</v>
      </c>
      <c r="E4" s="25" t="s">
        <v>66</v>
      </c>
      <c r="F4" s="25" t="s">
        <v>9</v>
      </c>
      <c r="G4" s="25" t="s">
        <v>99</v>
      </c>
      <c r="H4" s="25" t="s">
        <v>66</v>
      </c>
      <c r="I4" s="25" t="s">
        <v>9</v>
      </c>
    </row>
    <row r="5" spans="1:9" s="22" customFormat="1" ht="24" customHeight="1">
      <c r="A5" s="26">
        <v>301</v>
      </c>
      <c r="B5" s="27" t="s">
        <v>100</v>
      </c>
      <c r="C5" s="27"/>
      <c r="D5" s="28">
        <v>302</v>
      </c>
      <c r="E5" s="27" t="s">
        <v>101</v>
      </c>
      <c r="F5" s="27"/>
      <c r="G5" s="28">
        <v>307</v>
      </c>
      <c r="H5" s="27" t="s">
        <v>102</v>
      </c>
      <c r="I5" s="29"/>
    </row>
    <row r="6" spans="1:9" s="22" customFormat="1" ht="24" customHeight="1">
      <c r="A6" s="26">
        <v>30101</v>
      </c>
      <c r="B6" s="27" t="s">
        <v>103</v>
      </c>
      <c r="C6" s="27"/>
      <c r="D6" s="28">
        <v>30201</v>
      </c>
      <c r="E6" s="27" t="s">
        <v>104</v>
      </c>
      <c r="F6" s="27"/>
      <c r="G6" s="28">
        <v>30701</v>
      </c>
      <c r="H6" s="27" t="s">
        <v>105</v>
      </c>
      <c r="I6" s="29"/>
    </row>
    <row r="7" spans="1:9" s="22" customFormat="1" ht="24" customHeight="1">
      <c r="A7" s="26">
        <v>30102</v>
      </c>
      <c r="B7" s="27" t="s">
        <v>106</v>
      </c>
      <c r="C7" s="27"/>
      <c r="D7" s="28">
        <v>30202</v>
      </c>
      <c r="E7" s="27" t="s">
        <v>107</v>
      </c>
      <c r="F7" s="27"/>
      <c r="G7" s="28">
        <v>30702</v>
      </c>
      <c r="H7" s="27" t="s">
        <v>108</v>
      </c>
      <c r="I7" s="29"/>
    </row>
    <row r="8" spans="1:9" s="22" customFormat="1" ht="24" customHeight="1">
      <c r="A8" s="26">
        <v>30103</v>
      </c>
      <c r="B8" s="27" t="s">
        <v>109</v>
      </c>
      <c r="C8" s="27"/>
      <c r="D8" s="28">
        <v>30203</v>
      </c>
      <c r="E8" s="27" t="s">
        <v>110</v>
      </c>
      <c r="F8" s="27"/>
      <c r="G8" s="28">
        <v>310</v>
      </c>
      <c r="H8" s="27" t="s">
        <v>111</v>
      </c>
      <c r="I8" s="29"/>
    </row>
    <row r="9" spans="1:9" s="22" customFormat="1" ht="24" customHeight="1">
      <c r="A9" s="26">
        <v>30106</v>
      </c>
      <c r="B9" s="27" t="s">
        <v>112</v>
      </c>
      <c r="C9" s="27"/>
      <c r="D9" s="28">
        <v>30204</v>
      </c>
      <c r="E9" s="27" t="s">
        <v>113</v>
      </c>
      <c r="F9" s="27"/>
      <c r="G9" s="28">
        <v>31001</v>
      </c>
      <c r="H9" s="27" t="s">
        <v>114</v>
      </c>
      <c r="I9" s="29"/>
    </row>
    <row r="10" spans="1:9" s="22" customFormat="1" ht="24" customHeight="1">
      <c r="A10" s="26">
        <v>30107</v>
      </c>
      <c r="B10" s="27" t="s">
        <v>115</v>
      </c>
      <c r="C10" s="27"/>
      <c r="D10" s="28">
        <v>30205</v>
      </c>
      <c r="E10" s="27" t="s">
        <v>116</v>
      </c>
      <c r="F10" s="27"/>
      <c r="G10" s="28">
        <v>31002</v>
      </c>
      <c r="H10" s="27" t="s">
        <v>117</v>
      </c>
      <c r="I10" s="29"/>
    </row>
    <row r="11" spans="1:9" s="22" customFormat="1" ht="24" customHeight="1">
      <c r="A11" s="26">
        <v>30108</v>
      </c>
      <c r="B11" s="27" t="s">
        <v>118</v>
      </c>
      <c r="C11" s="27"/>
      <c r="D11" s="28">
        <v>30206</v>
      </c>
      <c r="E11" s="27" t="s">
        <v>119</v>
      </c>
      <c r="F11" s="27"/>
      <c r="G11" s="28">
        <v>31003</v>
      </c>
      <c r="H11" s="27" t="s">
        <v>120</v>
      </c>
      <c r="I11" s="29"/>
    </row>
    <row r="12" spans="1:9" s="22" customFormat="1" ht="24" customHeight="1">
      <c r="A12" s="26">
        <v>30109</v>
      </c>
      <c r="B12" s="27" t="s">
        <v>121</v>
      </c>
      <c r="C12" s="27"/>
      <c r="D12" s="28">
        <v>30207</v>
      </c>
      <c r="E12" s="27" t="s">
        <v>122</v>
      </c>
      <c r="F12" s="27"/>
      <c r="G12" s="28">
        <v>31005</v>
      </c>
      <c r="H12" s="27" t="s">
        <v>123</v>
      </c>
      <c r="I12" s="29"/>
    </row>
    <row r="13" spans="1:9" s="22" customFormat="1" ht="24" customHeight="1">
      <c r="A13" s="26">
        <v>30110</v>
      </c>
      <c r="B13" s="27" t="s">
        <v>124</v>
      </c>
      <c r="C13" s="27">
        <v>19.55</v>
      </c>
      <c r="D13" s="28">
        <v>30208</v>
      </c>
      <c r="E13" s="27" t="s">
        <v>125</v>
      </c>
      <c r="F13" s="27"/>
      <c r="G13" s="28">
        <v>31006</v>
      </c>
      <c r="H13" s="27" t="s">
        <v>126</v>
      </c>
      <c r="I13" s="29"/>
    </row>
    <row r="14" spans="1:9" s="22" customFormat="1" ht="24" customHeight="1">
      <c r="A14" s="26">
        <v>30111</v>
      </c>
      <c r="B14" s="27" t="s">
        <v>127</v>
      </c>
      <c r="C14" s="122">
        <v>13.33</v>
      </c>
      <c r="D14" s="28">
        <v>30209</v>
      </c>
      <c r="E14" s="27" t="s">
        <v>128</v>
      </c>
      <c r="F14" s="27"/>
      <c r="G14" s="28">
        <v>31007</v>
      </c>
      <c r="H14" s="27" t="s">
        <v>129</v>
      </c>
      <c r="I14" s="29"/>
    </row>
    <row r="15" spans="1:9" s="22" customFormat="1" ht="24" customHeight="1">
      <c r="A15" s="26">
        <v>30112</v>
      </c>
      <c r="B15" s="27" t="s">
        <v>130</v>
      </c>
      <c r="C15" s="27"/>
      <c r="D15" s="28">
        <v>30211</v>
      </c>
      <c r="E15" s="27" t="s">
        <v>131</v>
      </c>
      <c r="F15" s="27"/>
      <c r="G15" s="28">
        <v>31008</v>
      </c>
      <c r="H15" s="27" t="s">
        <v>132</v>
      </c>
      <c r="I15" s="29"/>
    </row>
    <row r="16" spans="1:9" s="22" customFormat="1" ht="24" customHeight="1">
      <c r="A16" s="26">
        <v>30113</v>
      </c>
      <c r="B16" s="27" t="s">
        <v>133</v>
      </c>
      <c r="C16" s="27"/>
      <c r="D16" s="28">
        <v>30212</v>
      </c>
      <c r="E16" s="27" t="s">
        <v>134</v>
      </c>
      <c r="F16" s="27"/>
      <c r="G16" s="28">
        <v>31009</v>
      </c>
      <c r="H16" s="27" t="s">
        <v>135</v>
      </c>
      <c r="I16" s="29"/>
    </row>
    <row r="17" spans="1:9" s="22" customFormat="1" ht="24" customHeight="1">
      <c r="A17" s="26">
        <v>30114</v>
      </c>
      <c r="B17" s="27" t="s">
        <v>136</v>
      </c>
      <c r="C17" s="27"/>
      <c r="D17" s="28">
        <v>30213</v>
      </c>
      <c r="E17" s="27" t="s">
        <v>137</v>
      </c>
      <c r="F17" s="27"/>
      <c r="G17" s="28">
        <v>31010</v>
      </c>
      <c r="H17" s="27" t="s">
        <v>138</v>
      </c>
      <c r="I17" s="29"/>
    </row>
    <row r="18" spans="1:9" s="22" customFormat="1" ht="24" customHeight="1">
      <c r="A18" s="26">
        <v>30199</v>
      </c>
      <c r="B18" s="27" t="s">
        <v>139</v>
      </c>
      <c r="C18" s="27"/>
      <c r="D18" s="28">
        <v>30214</v>
      </c>
      <c r="E18" s="27" t="s">
        <v>140</v>
      </c>
      <c r="F18" s="27"/>
      <c r="G18" s="28">
        <v>31011</v>
      </c>
      <c r="H18" s="27" t="s">
        <v>141</v>
      </c>
      <c r="I18" s="29"/>
    </row>
    <row r="19" spans="1:9" s="22" customFormat="1" ht="24" customHeight="1">
      <c r="A19" s="26">
        <v>303</v>
      </c>
      <c r="B19" s="27" t="s">
        <v>142</v>
      </c>
      <c r="C19" s="27"/>
      <c r="D19" s="28">
        <v>30215</v>
      </c>
      <c r="E19" s="27" t="s">
        <v>143</v>
      </c>
      <c r="F19" s="27"/>
      <c r="G19" s="28">
        <v>31012</v>
      </c>
      <c r="H19" s="27" t="s">
        <v>144</v>
      </c>
      <c r="I19" s="29"/>
    </row>
    <row r="20" spans="1:9" s="22" customFormat="1" ht="24" customHeight="1">
      <c r="A20" s="26">
        <v>30301</v>
      </c>
      <c r="B20" s="27" t="s">
        <v>145</v>
      </c>
      <c r="C20" s="121">
        <v>77.87</v>
      </c>
      <c r="D20" s="28">
        <v>30216</v>
      </c>
      <c r="E20" s="27" t="s">
        <v>146</v>
      </c>
      <c r="F20" s="27"/>
      <c r="G20" s="28">
        <v>31013</v>
      </c>
      <c r="H20" s="27" t="s">
        <v>147</v>
      </c>
      <c r="I20" s="29"/>
    </row>
    <row r="21" spans="1:9" s="22" customFormat="1" ht="24" customHeight="1">
      <c r="A21" s="26">
        <v>30302</v>
      </c>
      <c r="B21" s="27" t="s">
        <v>148</v>
      </c>
      <c r="C21" s="27"/>
      <c r="D21" s="28">
        <v>30217</v>
      </c>
      <c r="E21" s="27" t="s">
        <v>149</v>
      </c>
      <c r="F21" s="27"/>
      <c r="G21" s="28">
        <v>31019</v>
      </c>
      <c r="H21" s="27" t="s">
        <v>150</v>
      </c>
      <c r="I21" s="29"/>
    </row>
    <row r="22" spans="1:9" s="22" customFormat="1" ht="24" customHeight="1">
      <c r="A22" s="26">
        <v>30303</v>
      </c>
      <c r="B22" s="27" t="s">
        <v>151</v>
      </c>
      <c r="C22" s="27"/>
      <c r="D22" s="28">
        <v>30218</v>
      </c>
      <c r="E22" s="27" t="s">
        <v>152</v>
      </c>
      <c r="F22" s="27"/>
      <c r="G22" s="28">
        <v>31021</v>
      </c>
      <c r="H22" s="27" t="s">
        <v>153</v>
      </c>
      <c r="I22" s="29"/>
    </row>
    <row r="23" spans="1:9" s="22" customFormat="1" ht="24" customHeight="1">
      <c r="A23" s="26">
        <v>30304</v>
      </c>
      <c r="B23" s="27" t="s">
        <v>154</v>
      </c>
      <c r="C23" s="121">
        <v>68.98</v>
      </c>
      <c r="D23" s="28">
        <v>30224</v>
      </c>
      <c r="E23" s="27" t="s">
        <v>155</v>
      </c>
      <c r="F23" s="27"/>
      <c r="G23" s="28">
        <v>31022</v>
      </c>
      <c r="H23" s="27" t="s">
        <v>156</v>
      </c>
      <c r="I23" s="29"/>
    </row>
    <row r="24" spans="1:9" s="22" customFormat="1" ht="24" customHeight="1">
      <c r="A24" s="26">
        <v>30305</v>
      </c>
      <c r="B24" s="27" t="s">
        <v>157</v>
      </c>
      <c r="C24" s="27"/>
      <c r="D24" s="28">
        <v>30225</v>
      </c>
      <c r="E24" s="27" t="s">
        <v>158</v>
      </c>
      <c r="F24" s="27"/>
      <c r="G24" s="28">
        <v>31099</v>
      </c>
      <c r="H24" s="27" t="s">
        <v>159</v>
      </c>
      <c r="I24" s="29"/>
    </row>
    <row r="25" spans="1:9" s="22" customFormat="1" ht="24" customHeight="1">
      <c r="A25" s="26">
        <v>30306</v>
      </c>
      <c r="B25" s="27" t="s">
        <v>160</v>
      </c>
      <c r="C25" s="27"/>
      <c r="D25" s="28">
        <v>30226</v>
      </c>
      <c r="E25" s="27" t="s">
        <v>161</v>
      </c>
      <c r="F25" s="27"/>
      <c r="G25" s="28">
        <v>312</v>
      </c>
      <c r="H25" s="27" t="s">
        <v>162</v>
      </c>
      <c r="I25" s="29"/>
    </row>
    <row r="26" spans="1:9" s="22" customFormat="1" ht="24" customHeight="1">
      <c r="A26" s="26">
        <v>30307</v>
      </c>
      <c r="B26" s="27" t="s">
        <v>163</v>
      </c>
      <c r="C26" s="27"/>
      <c r="D26" s="28">
        <v>30227</v>
      </c>
      <c r="E26" s="27" t="s">
        <v>164</v>
      </c>
      <c r="F26" s="27"/>
      <c r="G26" s="28">
        <v>31201</v>
      </c>
      <c r="H26" s="27" t="s">
        <v>165</v>
      </c>
      <c r="I26" s="29"/>
    </row>
    <row r="27" spans="1:9" s="22" customFormat="1" ht="24" customHeight="1">
      <c r="A27" s="26">
        <v>30308</v>
      </c>
      <c r="B27" s="27" t="s">
        <v>166</v>
      </c>
      <c r="C27" s="27"/>
      <c r="D27" s="28">
        <v>30228</v>
      </c>
      <c r="E27" s="27" t="s">
        <v>167</v>
      </c>
      <c r="F27" s="27"/>
      <c r="G27" s="28">
        <v>31203</v>
      </c>
      <c r="H27" s="27" t="s">
        <v>168</v>
      </c>
      <c r="I27" s="29"/>
    </row>
    <row r="28" spans="1:9" s="22" customFormat="1" ht="24" customHeight="1">
      <c r="A28" s="26">
        <v>30309</v>
      </c>
      <c r="B28" s="27" t="s">
        <v>169</v>
      </c>
      <c r="C28" s="27"/>
      <c r="D28" s="28">
        <v>30229</v>
      </c>
      <c r="E28" s="27" t="s">
        <v>170</v>
      </c>
      <c r="F28" s="27"/>
      <c r="G28" s="28">
        <v>31204</v>
      </c>
      <c r="H28" s="27" t="s">
        <v>171</v>
      </c>
      <c r="I28" s="29"/>
    </row>
    <row r="29" spans="1:9" s="22" customFormat="1" ht="24" customHeight="1">
      <c r="A29" s="26">
        <v>30310</v>
      </c>
      <c r="B29" s="27" t="s">
        <v>172</v>
      </c>
      <c r="C29" s="27"/>
      <c r="D29" s="28">
        <v>30231</v>
      </c>
      <c r="E29" s="27" t="s">
        <v>173</v>
      </c>
      <c r="F29" s="27"/>
      <c r="G29" s="28">
        <v>31205</v>
      </c>
      <c r="H29" s="27" t="s">
        <v>174</v>
      </c>
      <c r="I29" s="29"/>
    </row>
    <row r="30" spans="1:9" s="22" customFormat="1" ht="24" customHeight="1">
      <c r="A30" s="26">
        <v>30311</v>
      </c>
      <c r="B30" s="27" t="s">
        <v>175</v>
      </c>
      <c r="C30" s="27"/>
      <c r="D30" s="28">
        <v>30239</v>
      </c>
      <c r="E30" s="27" t="s">
        <v>176</v>
      </c>
      <c r="F30" s="27"/>
      <c r="G30" s="30">
        <v>31299</v>
      </c>
      <c r="H30" s="30" t="s">
        <v>177</v>
      </c>
      <c r="I30" s="29"/>
    </row>
    <row r="31" spans="1:9" s="22" customFormat="1" ht="24" customHeight="1">
      <c r="A31" s="26">
        <v>30399</v>
      </c>
      <c r="B31" s="27" t="s">
        <v>178</v>
      </c>
      <c r="C31" s="27"/>
      <c r="D31" s="28">
        <v>30240</v>
      </c>
      <c r="E31" s="27" t="s">
        <v>179</v>
      </c>
      <c r="F31" s="27"/>
      <c r="G31" s="28">
        <v>399</v>
      </c>
      <c r="H31" s="28" t="s">
        <v>180</v>
      </c>
      <c r="I31" s="29"/>
    </row>
    <row r="32" spans="1:9" s="22" customFormat="1" ht="24" customHeight="1">
      <c r="A32" s="29"/>
      <c r="B32" s="27"/>
      <c r="C32" s="27"/>
      <c r="D32" s="28">
        <v>30299</v>
      </c>
      <c r="E32" s="27" t="s">
        <v>181</v>
      </c>
      <c r="F32" s="27"/>
      <c r="G32" s="28">
        <v>39906</v>
      </c>
      <c r="H32" s="28" t="s">
        <v>182</v>
      </c>
      <c r="I32" s="29"/>
    </row>
    <row r="33" spans="1:9" s="22" customFormat="1" ht="24" customHeight="1">
      <c r="A33" s="29"/>
      <c r="B33" s="27"/>
      <c r="C33" s="27"/>
      <c r="D33" s="28"/>
      <c r="E33" s="27"/>
      <c r="F33" s="27"/>
      <c r="G33" s="28">
        <v>39907</v>
      </c>
      <c r="H33" s="28" t="s">
        <v>183</v>
      </c>
      <c r="I33" s="29"/>
    </row>
    <row r="34" spans="1:9" s="22" customFormat="1" ht="24" customHeight="1">
      <c r="A34" s="29"/>
      <c r="B34" s="27"/>
      <c r="C34" s="27"/>
      <c r="D34" s="28"/>
      <c r="E34" s="27"/>
      <c r="F34" s="27"/>
      <c r="G34" s="28">
        <v>39908</v>
      </c>
      <c r="H34" s="28" t="s">
        <v>184</v>
      </c>
      <c r="I34" s="29"/>
    </row>
    <row r="35" spans="1:9" s="22" customFormat="1" ht="24" customHeight="1">
      <c r="A35" s="29"/>
      <c r="B35" s="27"/>
      <c r="C35" s="27"/>
      <c r="D35" s="28"/>
      <c r="E35" s="27"/>
      <c r="F35" s="27"/>
      <c r="G35" s="28">
        <v>39999</v>
      </c>
      <c r="H35" s="28" t="s">
        <v>185</v>
      </c>
      <c r="I35" s="29"/>
    </row>
    <row r="36" spans="1:9" s="22" customFormat="1" ht="24" customHeight="1">
      <c r="A36" s="113" t="s">
        <v>186</v>
      </c>
      <c r="B36" s="113"/>
      <c r="C36" s="123">
        <f>C23+C20+C14+C13</f>
        <v>179.73000000000005</v>
      </c>
      <c r="D36" s="113" t="s">
        <v>187</v>
      </c>
      <c r="E36" s="113"/>
      <c r="F36" s="113"/>
      <c r="G36" s="113"/>
      <c r="H36" s="113"/>
      <c r="I36" s="33">
        <v>0</v>
      </c>
    </row>
    <row r="37" spans="1:9" ht="61.5" customHeight="1">
      <c r="A37" s="114" t="s">
        <v>188</v>
      </c>
      <c r="B37" s="115"/>
      <c r="C37" s="115"/>
      <c r="D37" s="115"/>
      <c r="E37" s="115"/>
      <c r="F37" s="115"/>
      <c r="G37" s="115"/>
      <c r="H37" s="115"/>
      <c r="I37" s="115"/>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3" sqref="A3"/>
    </sheetView>
  </sheetViews>
  <sheetFormatPr defaultColWidth="9.00390625" defaultRowHeight="14.25"/>
  <cols>
    <col min="1" max="3" width="32.00390625" style="1" customWidth="1"/>
    <col min="4" max="16384" width="9.00390625" style="1" customWidth="1"/>
  </cols>
  <sheetData>
    <row r="1" spans="1:3" s="13" customFormat="1" ht="30" customHeight="1">
      <c r="A1" s="107" t="s">
        <v>189</v>
      </c>
      <c r="B1" s="107"/>
      <c r="C1" s="107"/>
    </row>
    <row r="2" spans="2:3" s="3" customFormat="1" ht="10.5" customHeight="1">
      <c r="B2" s="11"/>
      <c r="C2" s="11" t="s">
        <v>190</v>
      </c>
    </row>
    <row r="3" spans="1:3" s="3" customFormat="1" ht="15" customHeight="1">
      <c r="A3" s="4" t="s">
        <v>245</v>
      </c>
      <c r="B3" s="11"/>
      <c r="C3" s="11" t="s">
        <v>4</v>
      </c>
    </row>
    <row r="4" spans="1:3" s="14" customFormat="1" ht="27.75" customHeight="1">
      <c r="A4" s="17" t="s">
        <v>191</v>
      </c>
      <c r="B4" s="17" t="s">
        <v>192</v>
      </c>
      <c r="C4" s="17" t="s">
        <v>9</v>
      </c>
    </row>
    <row r="5" spans="1:3" s="14" customFormat="1" ht="30" customHeight="1">
      <c r="A5" s="17" t="s">
        <v>68</v>
      </c>
      <c r="B5" s="17"/>
      <c r="C5" s="17"/>
    </row>
    <row r="6" spans="1:3" s="14" customFormat="1" ht="27.75" customHeight="1">
      <c r="A6" s="18" t="s">
        <v>193</v>
      </c>
      <c r="B6" s="19"/>
      <c r="C6" s="19"/>
    </row>
    <row r="7" spans="1:3" s="14" customFormat="1" ht="27.75" customHeight="1">
      <c r="A7" s="18" t="s">
        <v>194</v>
      </c>
      <c r="B7" s="19"/>
      <c r="C7" s="19"/>
    </row>
    <row r="8" spans="1:3" s="14" customFormat="1" ht="27.75" customHeight="1">
      <c r="A8" s="18" t="s">
        <v>195</v>
      </c>
      <c r="B8" s="19"/>
      <c r="C8" s="19"/>
    </row>
    <row r="9" spans="1:3" s="14" customFormat="1" ht="27.75" customHeight="1">
      <c r="A9" s="18" t="s">
        <v>196</v>
      </c>
      <c r="B9" s="19"/>
      <c r="C9" s="19"/>
    </row>
    <row r="10" spans="1:3" s="14" customFormat="1" ht="27.75" customHeight="1">
      <c r="A10" s="18" t="s">
        <v>197</v>
      </c>
      <c r="B10" s="19"/>
      <c r="C10" s="19"/>
    </row>
    <row r="11" spans="1:3" ht="69" customHeight="1">
      <c r="A11" s="110" t="s">
        <v>198</v>
      </c>
      <c r="B11" s="111"/>
      <c r="C11" s="111"/>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I17" sqref="I17"/>
    </sheetView>
  </sheetViews>
  <sheetFormatPr defaultColWidth="9.00390625" defaultRowHeight="14.25"/>
  <cols>
    <col min="1" max="3" width="4.625" style="1" customWidth="1"/>
    <col min="4" max="4" width="43.75390625" style="1" customWidth="1"/>
    <col min="5" max="10" width="12.125" style="1" customWidth="1"/>
    <col min="11" max="16384" width="9.00390625" style="1" customWidth="1"/>
  </cols>
  <sheetData>
    <row r="1" spans="1:10" s="13" customFormat="1" ht="30" customHeight="1">
      <c r="A1" s="107" t="s">
        <v>199</v>
      </c>
      <c r="B1" s="107"/>
      <c r="C1" s="107"/>
      <c r="D1" s="107"/>
      <c r="E1" s="107"/>
      <c r="F1" s="107"/>
      <c r="G1" s="107"/>
      <c r="H1" s="107"/>
      <c r="I1" s="107"/>
      <c r="J1" s="107"/>
    </row>
    <row r="2" spans="1:10" s="3" customFormat="1" ht="10.5" customHeight="1">
      <c r="A2" s="2"/>
      <c r="B2" s="2"/>
      <c r="C2" s="2"/>
      <c r="D2" s="2"/>
      <c r="J2" s="11" t="s">
        <v>200</v>
      </c>
    </row>
    <row r="3" spans="1:10" s="3" customFormat="1" ht="15" customHeight="1">
      <c r="A3" s="4" t="s">
        <v>246</v>
      </c>
      <c r="B3" s="4"/>
      <c r="C3" s="2"/>
      <c r="D3" s="2"/>
      <c r="E3" s="5"/>
      <c r="F3" s="5"/>
      <c r="G3" s="5"/>
      <c r="H3" s="5"/>
      <c r="I3" s="5"/>
      <c r="J3" s="11" t="s">
        <v>4</v>
      </c>
    </row>
    <row r="4" spans="1:10" s="14" customFormat="1" ht="20.25" customHeight="1">
      <c r="A4" s="108" t="s">
        <v>92</v>
      </c>
      <c r="B4" s="108"/>
      <c r="C4" s="108"/>
      <c r="D4" s="108"/>
      <c r="E4" s="109" t="s">
        <v>201</v>
      </c>
      <c r="F4" s="109" t="s">
        <v>202</v>
      </c>
      <c r="G4" s="109" t="s">
        <v>93</v>
      </c>
      <c r="H4" s="109"/>
      <c r="I4" s="109"/>
      <c r="J4" s="109" t="s">
        <v>203</v>
      </c>
    </row>
    <row r="5" spans="1:10" s="14" customFormat="1" ht="27" customHeight="1">
      <c r="A5" s="108" t="s">
        <v>65</v>
      </c>
      <c r="B5" s="108"/>
      <c r="C5" s="108"/>
      <c r="D5" s="108" t="s">
        <v>66</v>
      </c>
      <c r="E5" s="109"/>
      <c r="F5" s="109"/>
      <c r="G5" s="109" t="s">
        <v>94</v>
      </c>
      <c r="H5" s="109" t="s">
        <v>95</v>
      </c>
      <c r="I5" s="109" t="s">
        <v>73</v>
      </c>
      <c r="J5" s="109"/>
    </row>
    <row r="6" spans="1:10" s="14" customFormat="1" ht="18" customHeight="1">
      <c r="A6" s="108"/>
      <c r="B6" s="108"/>
      <c r="C6" s="108"/>
      <c r="D6" s="108"/>
      <c r="E6" s="109"/>
      <c r="F6" s="109"/>
      <c r="G6" s="109"/>
      <c r="H6" s="109"/>
      <c r="I6" s="109"/>
      <c r="J6" s="109"/>
    </row>
    <row r="7" spans="1:10" s="14" customFormat="1" ht="22.5" customHeight="1">
      <c r="A7" s="108"/>
      <c r="B7" s="108"/>
      <c r="C7" s="108"/>
      <c r="D7" s="108"/>
      <c r="E7" s="109"/>
      <c r="F7" s="109"/>
      <c r="G7" s="109"/>
      <c r="H7" s="109"/>
      <c r="I7" s="109"/>
      <c r="J7" s="109"/>
    </row>
    <row r="8" spans="1:10" s="14" customFormat="1" ht="22.5" customHeight="1">
      <c r="A8" s="108" t="s">
        <v>67</v>
      </c>
      <c r="B8" s="108"/>
      <c r="C8" s="108"/>
      <c r="D8" s="108"/>
      <c r="E8" s="6">
        <v>1</v>
      </c>
      <c r="F8" s="6">
        <v>2</v>
      </c>
      <c r="G8" s="6">
        <v>3</v>
      </c>
      <c r="H8" s="6">
        <v>4</v>
      </c>
      <c r="I8" s="6">
        <v>5</v>
      </c>
      <c r="J8" s="6">
        <v>6</v>
      </c>
    </row>
    <row r="9" spans="1:10" s="14" customFormat="1" ht="22.5" customHeight="1">
      <c r="A9" s="108" t="s">
        <v>68</v>
      </c>
      <c r="B9" s="108"/>
      <c r="C9" s="108"/>
      <c r="D9" s="108"/>
      <c r="E9" s="7"/>
      <c r="F9" s="9">
        <v>6.05</v>
      </c>
      <c r="G9" s="9">
        <v>6.05</v>
      </c>
      <c r="H9" s="7"/>
      <c r="I9" s="9">
        <v>6.05</v>
      </c>
      <c r="J9" s="7"/>
    </row>
    <row r="10" spans="1:10" s="15" customFormat="1" ht="22.5" customHeight="1">
      <c r="A10" s="108" t="s">
        <v>239</v>
      </c>
      <c r="B10" s="108" t="s">
        <v>239</v>
      </c>
      <c r="C10" s="108" t="s">
        <v>239</v>
      </c>
      <c r="D10" s="64" t="s">
        <v>180</v>
      </c>
      <c r="E10" s="9"/>
      <c r="F10" s="9">
        <v>6.05</v>
      </c>
      <c r="G10" s="9">
        <v>6.05</v>
      </c>
      <c r="H10" s="12"/>
      <c r="I10" s="9">
        <v>6.05</v>
      </c>
      <c r="J10" s="9"/>
    </row>
    <row r="11" spans="1:10" s="15" customFormat="1" ht="22.5" customHeight="1">
      <c r="A11" s="108" t="s">
        <v>240</v>
      </c>
      <c r="B11" s="108" t="s">
        <v>240</v>
      </c>
      <c r="C11" s="108" t="s">
        <v>240</v>
      </c>
      <c r="D11" s="64" t="s">
        <v>241</v>
      </c>
      <c r="E11" s="9"/>
      <c r="F11" s="9">
        <v>6.05</v>
      </c>
      <c r="G11" s="9">
        <v>6.05</v>
      </c>
      <c r="H11" s="9"/>
      <c r="I11" s="9">
        <v>6.05</v>
      </c>
      <c r="J11" s="9"/>
    </row>
    <row r="12" spans="1:10" s="15" customFormat="1" ht="22.5" customHeight="1">
      <c r="A12" s="108" t="s">
        <v>242</v>
      </c>
      <c r="B12" s="108" t="s">
        <v>242</v>
      </c>
      <c r="C12" s="108" t="s">
        <v>242</v>
      </c>
      <c r="D12" s="125" t="s">
        <v>247</v>
      </c>
      <c r="E12" s="9"/>
      <c r="F12" s="9">
        <v>6.05</v>
      </c>
      <c r="G12" s="9">
        <v>6.05</v>
      </c>
      <c r="H12" s="9"/>
      <c r="I12" s="9">
        <v>6.05</v>
      </c>
      <c r="J12" s="9"/>
    </row>
    <row r="13" spans="1:10" s="15" customFormat="1" ht="22.5" customHeight="1">
      <c r="A13" s="108"/>
      <c r="B13" s="108"/>
      <c r="C13" s="108"/>
      <c r="D13" s="10"/>
      <c r="E13" s="9"/>
      <c r="F13" s="9"/>
      <c r="G13" s="9"/>
      <c r="H13" s="9"/>
      <c r="I13" s="9"/>
      <c r="J13" s="9"/>
    </row>
    <row r="14" spans="1:10" s="15" customFormat="1" ht="22.5" customHeight="1">
      <c r="A14" s="108"/>
      <c r="B14" s="108"/>
      <c r="C14" s="108"/>
      <c r="D14" s="10"/>
      <c r="E14" s="9"/>
      <c r="F14" s="9"/>
      <c r="G14" s="9"/>
      <c r="H14" s="9"/>
      <c r="I14" s="9"/>
      <c r="J14" s="9"/>
    </row>
    <row r="15" spans="1:10" s="15" customFormat="1" ht="22.5" customHeight="1">
      <c r="A15" s="108"/>
      <c r="B15" s="108"/>
      <c r="C15" s="108"/>
      <c r="D15" s="10"/>
      <c r="E15" s="9"/>
      <c r="F15" s="9"/>
      <c r="G15" s="9"/>
      <c r="H15" s="9"/>
      <c r="I15" s="9"/>
      <c r="J15" s="9"/>
    </row>
    <row r="16" spans="1:10" ht="51.75" customHeight="1">
      <c r="A16" s="110" t="s">
        <v>204</v>
      </c>
      <c r="B16" s="110"/>
      <c r="C16" s="111"/>
      <c r="D16" s="111"/>
      <c r="E16" s="111"/>
      <c r="F16" s="111"/>
      <c r="G16" s="111"/>
      <c r="H16" s="111"/>
      <c r="I16" s="111"/>
      <c r="J16" s="111"/>
    </row>
    <row r="17" spans="1:2" ht="14.25">
      <c r="A17" s="16"/>
      <c r="B17" s="16"/>
    </row>
    <row r="18" spans="1:2" ht="14.25">
      <c r="A18" s="16"/>
      <c r="B18" s="16"/>
    </row>
    <row r="19" spans="1:2" ht="14.25">
      <c r="A19" s="16"/>
      <c r="B19" s="16"/>
    </row>
    <row r="20" spans="1:2" ht="14.25">
      <c r="A20" s="16"/>
      <c r="B20" s="16"/>
    </row>
  </sheetData>
  <sheetProtection/>
  <mergeCells count="20">
    <mergeCell ref="H5:H7"/>
    <mergeCell ref="I5:I7"/>
    <mergeCell ref="J4:J7"/>
    <mergeCell ref="A5:C7"/>
    <mergeCell ref="A11:C11"/>
    <mergeCell ref="A12:C12"/>
    <mergeCell ref="A13:C13"/>
    <mergeCell ref="A14:C14"/>
    <mergeCell ref="A15:C15"/>
    <mergeCell ref="A16:J16"/>
    <mergeCell ref="A1:J1"/>
    <mergeCell ref="A4:D4"/>
    <mergeCell ref="G4:I4"/>
    <mergeCell ref="A8:D8"/>
    <mergeCell ref="A9:D9"/>
    <mergeCell ref="A10:C10"/>
    <mergeCell ref="D5:D7"/>
    <mergeCell ref="E4:E7"/>
    <mergeCell ref="F4:F7"/>
    <mergeCell ref="G5:G7"/>
  </mergeCells>
  <printOptions horizontalCentered="1"/>
  <pageMargins left="0.35" right="0.35" top="0.7900000000000001" bottom="0.7900000000000001" header="0.51" footer="0.2"/>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3" sqref="A3"/>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107" t="s">
        <v>205</v>
      </c>
      <c r="B1" s="107"/>
      <c r="C1" s="107"/>
      <c r="D1" s="107"/>
      <c r="E1" s="107"/>
      <c r="F1" s="107"/>
    </row>
    <row r="2" spans="1:6" ht="14.25">
      <c r="A2" s="2"/>
      <c r="B2" s="2"/>
      <c r="C2" s="2"/>
      <c r="D2" s="3"/>
      <c r="E2" s="3"/>
      <c r="F2" s="11" t="s">
        <v>206</v>
      </c>
    </row>
    <row r="3" spans="1:6" ht="14.25">
      <c r="A3" s="4" t="s">
        <v>245</v>
      </c>
      <c r="B3" s="2"/>
      <c r="C3" s="2"/>
      <c r="D3" s="5"/>
      <c r="E3" s="5"/>
      <c r="F3" s="11" t="s">
        <v>4</v>
      </c>
    </row>
    <row r="4" spans="1:6" ht="19.5" customHeight="1">
      <c r="A4" s="108" t="s">
        <v>92</v>
      </c>
      <c r="B4" s="108"/>
      <c r="C4" s="108"/>
      <c r="D4" s="109" t="s">
        <v>93</v>
      </c>
      <c r="E4" s="109"/>
      <c r="F4" s="109"/>
    </row>
    <row r="5" spans="1:6" ht="19.5" customHeight="1">
      <c r="A5" s="108" t="s">
        <v>65</v>
      </c>
      <c r="B5" s="108"/>
      <c r="C5" s="108" t="s">
        <v>66</v>
      </c>
      <c r="D5" s="109" t="s">
        <v>68</v>
      </c>
      <c r="E5" s="109" t="s">
        <v>95</v>
      </c>
      <c r="F5" s="108" t="s">
        <v>73</v>
      </c>
    </row>
    <row r="6" spans="1:6" ht="19.5" customHeight="1">
      <c r="A6" s="108"/>
      <c r="B6" s="108"/>
      <c r="C6" s="108"/>
      <c r="D6" s="109"/>
      <c r="E6" s="109"/>
      <c r="F6" s="108"/>
    </row>
    <row r="7" spans="1:6" ht="19.5" customHeight="1">
      <c r="A7" s="108"/>
      <c r="B7" s="108"/>
      <c r="C7" s="108"/>
      <c r="D7" s="109"/>
      <c r="E7" s="109"/>
      <c r="F7" s="108"/>
    </row>
    <row r="8" spans="1:6" ht="19.5" customHeight="1">
      <c r="A8" s="108" t="s">
        <v>67</v>
      </c>
      <c r="B8" s="108"/>
      <c r="C8" s="108"/>
      <c r="D8" s="6">
        <v>1</v>
      </c>
      <c r="E8" s="6">
        <v>2</v>
      </c>
      <c r="F8" s="6">
        <v>3</v>
      </c>
    </row>
    <row r="9" spans="1:6" ht="19.5" customHeight="1">
      <c r="A9" s="108" t="s">
        <v>68</v>
      </c>
      <c r="B9" s="108"/>
      <c r="C9" s="108"/>
      <c r="D9" s="7"/>
      <c r="E9" s="7"/>
      <c r="F9" s="7"/>
    </row>
    <row r="10" spans="1:6" ht="19.5" customHeight="1">
      <c r="A10" s="108"/>
      <c r="B10" s="108"/>
      <c r="C10" s="8"/>
      <c r="D10" s="9"/>
      <c r="E10" s="12"/>
      <c r="F10" s="9"/>
    </row>
    <row r="11" spans="1:6" ht="19.5" customHeight="1">
      <c r="A11" s="108"/>
      <c r="B11" s="108"/>
      <c r="C11" s="10"/>
      <c r="D11" s="9"/>
      <c r="E11" s="9"/>
      <c r="F11" s="9"/>
    </row>
    <row r="12" spans="1:6" ht="19.5" customHeight="1">
      <c r="A12" s="108"/>
      <c r="B12" s="108"/>
      <c r="C12" s="8"/>
      <c r="D12" s="9"/>
      <c r="E12" s="9"/>
      <c r="F12" s="9"/>
    </row>
    <row r="13" spans="1:6" ht="19.5" customHeight="1">
      <c r="A13" s="108"/>
      <c r="B13" s="108"/>
      <c r="C13" s="10"/>
      <c r="D13" s="9"/>
      <c r="E13" s="9"/>
      <c r="F13" s="9"/>
    </row>
    <row r="14" spans="1:6" ht="19.5" customHeight="1">
      <c r="A14" s="108"/>
      <c r="B14" s="108"/>
      <c r="C14" s="10"/>
      <c r="D14" s="9"/>
      <c r="E14" s="9"/>
      <c r="F14" s="9"/>
    </row>
    <row r="15" spans="1:6" ht="19.5" customHeight="1">
      <c r="A15" s="108"/>
      <c r="B15" s="108"/>
      <c r="C15" s="10"/>
      <c r="D15" s="9"/>
      <c r="E15" s="9"/>
      <c r="F15" s="9"/>
    </row>
    <row r="16" spans="1:6" ht="64.5" customHeight="1">
      <c r="A16" s="110" t="s">
        <v>207</v>
      </c>
      <c r="B16" s="111"/>
      <c r="C16" s="111"/>
      <c r="D16" s="111"/>
      <c r="E16" s="111"/>
      <c r="F16" s="111"/>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 right="0.35" top="0.7900000000000001" bottom="0.7900000000000001" header="0.51" footer="0.2"/>
  <pageSetup fitToHeight="1"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2019-06-24T08:09:14Z</cp:lastPrinted>
  <dcterms:created xsi:type="dcterms:W3CDTF">2012-01-03T04:36:18Z</dcterms:created>
  <dcterms:modified xsi:type="dcterms:W3CDTF">2022-08-19T01:55:48Z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